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12"/>
  <workbookPr/>
  <mc:AlternateContent xmlns:mc="http://schemas.openxmlformats.org/markup-compatibility/2006">
    <mc:Choice Requires="x15">
      <x15ac:absPath xmlns:x15ac="http://schemas.microsoft.com/office/spreadsheetml/2010/11/ac" url="C:\Users\Greta\Downloads\"/>
    </mc:Choice>
  </mc:AlternateContent>
  <xr:revisionPtr revIDLastSave="0" documentId="8_{639B3DCC-4C2E-4F75-9E31-62E5EBA1ADE1}" xr6:coauthVersionLast="47" xr6:coauthVersionMax="47" xr10:uidLastSave="{00000000-0000-0000-0000-000000000000}"/>
  <bookViews>
    <workbookView xWindow="-108" yWindow="-108" windowWidth="23256" windowHeight="12456" tabRatio="944" firstSheet="13" activeTab="22" xr2:uid="{00000000-000D-0000-FFFF-FFFF00000000}"/>
  </bookViews>
  <sheets>
    <sheet name="BAnl22" sheetId="26" r:id="rId1"/>
    <sheet name="ĮAnl22" sheetId="27" r:id="rId2"/>
    <sheet name="ISTnl22" sheetId="28" r:id="rId3"/>
    <sheet name="MVKnl22" sheetId="29" r:id="rId4"/>
    <sheet name="ATInl22" sheetId="30" r:id="rId5"/>
    <sheet name="SISnl22" sheetId="31" r:id="rId6"/>
    <sheet name="TLVnl22" sheetId="32" r:id="rId7"/>
    <sheet name="MPTnl22" sheetId="33" r:id="rId8"/>
    <sheet name="BAnl21" sheetId="10" r:id="rId9"/>
    <sheet name="ĮAnl21" sheetId="6" r:id="rId10"/>
    <sheet name="ISTnl21" sheetId="7" r:id="rId11"/>
    <sheet name="MVKnl21" sheetId="4" r:id="rId12"/>
    <sheet name="VVnl21" sheetId="2" r:id="rId13"/>
    <sheet name="ATInl21" sheetId="11" r:id="rId14"/>
    <sheet name="SISnl21" sheetId="12" r:id="rId15"/>
    <sheet name="TLVnl21" sheetId="9" r:id="rId16"/>
    <sheet name="ĮAnl20" sheetId="17" r:id="rId17"/>
    <sheet name="VVnl20" sheetId="18" r:id="rId18"/>
    <sheet name="ISTnl20" sheetId="15" r:id="rId19"/>
    <sheet name="MVKnl20" sheetId="13" r:id="rId20"/>
    <sheet name="ATInl20" sheetId="19" r:id="rId21"/>
    <sheet name="TLVnl20" sheetId="14" r:id="rId22"/>
    <sheet name="BENDRAS" sheetId="1" r:id="rId23"/>
  </sheets>
  <definedNames>
    <definedName name="_xlnm.Print_Area" localSheetId="20">ATInl20!$A$1:$L$10</definedName>
    <definedName name="_xlnm.Print_Area" localSheetId="13">ATInl21!$A$1:$L$10</definedName>
    <definedName name="_xlnm.Print_Area" localSheetId="4">ATInl22!$A$1:$L$10</definedName>
    <definedName name="_xlnm.Print_Area" localSheetId="8">BAnl21!$A$1:$L$10</definedName>
    <definedName name="_xlnm.Print_Area" localSheetId="0">BAnl22!$A$1:$L$10</definedName>
    <definedName name="_xlnm.Print_Area" localSheetId="22">BENDRAS!$A$1:$AG$58</definedName>
    <definedName name="_xlnm.Print_Area" localSheetId="16">ĮAnl20!$A$1:$L$10</definedName>
    <definedName name="_xlnm.Print_Area" localSheetId="9">ĮAnl21!$A$1:$L$10</definedName>
    <definedName name="_xlnm.Print_Area" localSheetId="1">ĮAnl22!$A$1:$L$10</definedName>
    <definedName name="_xlnm.Print_Area" localSheetId="18">ISTnl20!$A$1:$L$10</definedName>
    <definedName name="_xlnm.Print_Area" localSheetId="10">ISTnl21!$A$1:$L$10</definedName>
    <definedName name="_xlnm.Print_Area" localSheetId="2">ISTnl22!$A$1:$L$10</definedName>
    <definedName name="_xlnm.Print_Area" localSheetId="7">MPTnl22!$A$1:$L$10</definedName>
    <definedName name="_xlnm.Print_Area" localSheetId="19">MVKnl20!$A$1:$L$10</definedName>
    <definedName name="_xlnm.Print_Area" localSheetId="11">MVKnl21!$A$1:$L$10</definedName>
    <definedName name="_xlnm.Print_Area" localSheetId="3">MVKnl22!$A$1:$L$10</definedName>
    <definedName name="_xlnm.Print_Area" localSheetId="14">SISnl21!$A$1:$L$10</definedName>
    <definedName name="_xlnm.Print_Area" localSheetId="5">SISnl22!$A$1:$L$10</definedName>
    <definedName name="_xlnm.Print_Area" localSheetId="15">TLVnl21!$A$1:$L$10</definedName>
    <definedName name="_xlnm.Print_Area" localSheetId="6">TLVnl22!$A$1:$L$10</definedName>
    <definedName name="_xlnm.Print_Area" localSheetId="17">VVnl20!$A$1:$L$10</definedName>
    <definedName name="_xlnm.Print_Area" localSheetId="12">VVnl21!$A$1:$L$10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 i="29" l="1"/>
  <c r="D4" i="32"/>
  <c r="D5" i="2"/>
  <c r="I4" i="12"/>
  <c r="G4" i="12"/>
  <c r="F8" i="13"/>
  <c r="C5" i="11"/>
  <c r="K9" i="7"/>
  <c r="L5" i="11"/>
  <c r="K5" i="11"/>
  <c r="K7" i="11"/>
  <c r="E4" i="30"/>
  <c r="H5" i="11"/>
  <c r="H6" i="11"/>
  <c r="H7" i="11"/>
  <c r="H8" i="11"/>
  <c r="H9" i="11"/>
  <c r="H10" i="11"/>
  <c r="H11" i="11"/>
  <c r="G5" i="11"/>
  <c r="G6" i="11"/>
  <c r="G7" i="11"/>
  <c r="G8" i="11"/>
  <c r="G9" i="11"/>
  <c r="G10" i="11"/>
  <c r="G11" i="11"/>
  <c r="E4" i="27"/>
  <c r="L7" i="29"/>
  <c r="L5" i="29"/>
  <c r="L4" i="29"/>
  <c r="J5" i="29"/>
  <c r="J4" i="29"/>
  <c r="H5" i="29"/>
  <c r="H4" i="29"/>
  <c r="F5" i="29"/>
  <c r="F4" i="29"/>
  <c r="I10" i="26"/>
  <c r="I9" i="26"/>
  <c r="J10" i="26"/>
  <c r="J9" i="26"/>
  <c r="H10" i="26"/>
  <c r="H9" i="26"/>
  <c r="H5" i="26"/>
  <c r="H6" i="26"/>
  <c r="H7" i="26"/>
  <c r="H8" i="26"/>
  <c r="H11" i="26"/>
  <c r="H4" i="26"/>
  <c r="K10" i="13"/>
  <c r="E5" i="29"/>
  <c r="E6" i="29"/>
  <c r="F6" i="29"/>
  <c r="E7" i="29"/>
  <c r="F7" i="29"/>
  <c r="E8" i="29"/>
  <c r="F8" i="29"/>
  <c r="E9" i="29"/>
  <c r="F9" i="29"/>
  <c r="E10" i="29"/>
  <c r="F10" i="29"/>
  <c r="E11" i="29"/>
  <c r="F11" i="29"/>
  <c r="E5" i="28"/>
  <c r="F5" i="28"/>
  <c r="E6" i="28"/>
  <c r="F6" i="28"/>
  <c r="E7" i="28"/>
  <c r="F7" i="28"/>
  <c r="E8" i="28"/>
  <c r="F8" i="28"/>
  <c r="E9" i="28"/>
  <c r="F9" i="28"/>
  <c r="E10" i="28"/>
  <c r="F10" i="28"/>
  <c r="E11" i="28"/>
  <c r="F11" i="28"/>
  <c r="F4" i="28"/>
  <c r="K5" i="31"/>
  <c r="L5" i="31"/>
  <c r="K6" i="31"/>
  <c r="L6" i="31"/>
  <c r="K7" i="31"/>
  <c r="L7" i="31"/>
  <c r="K8" i="31"/>
  <c r="L8" i="31"/>
  <c r="K9" i="31"/>
  <c r="L9" i="31"/>
  <c r="K10" i="31"/>
  <c r="L10" i="31"/>
  <c r="K11" i="31"/>
  <c r="L11" i="31"/>
  <c r="L4" i="31"/>
  <c r="K5" i="30"/>
  <c r="L5" i="30"/>
  <c r="K6" i="30"/>
  <c r="L6" i="30"/>
  <c r="K7" i="30"/>
  <c r="L7" i="30"/>
  <c r="K8" i="30"/>
  <c r="L8" i="30"/>
  <c r="K9" i="30"/>
  <c r="L9" i="30"/>
  <c r="K10" i="30"/>
  <c r="L10" i="30"/>
  <c r="K11" i="30"/>
  <c r="L11" i="30"/>
  <c r="L4" i="30"/>
  <c r="I5" i="30"/>
  <c r="J5" i="30"/>
  <c r="I6" i="30"/>
  <c r="J6" i="30"/>
  <c r="I7" i="30"/>
  <c r="J7" i="30"/>
  <c r="I8" i="30"/>
  <c r="J8" i="30"/>
  <c r="I9" i="30"/>
  <c r="J9" i="30"/>
  <c r="I10" i="30"/>
  <c r="J10" i="30"/>
  <c r="I11" i="30"/>
  <c r="J11" i="30"/>
  <c r="J4" i="30"/>
  <c r="I10" i="11"/>
  <c r="J10" i="11"/>
  <c r="K10" i="11"/>
  <c r="L10" i="11"/>
  <c r="I9" i="11"/>
  <c r="J9" i="11"/>
  <c r="K9" i="11"/>
  <c r="L9" i="11"/>
  <c r="I4" i="11"/>
  <c r="J4" i="11"/>
  <c r="K4" i="11"/>
  <c r="L4" i="11"/>
  <c r="I5" i="11"/>
  <c r="J5" i="11"/>
  <c r="I7" i="11"/>
  <c r="J7" i="11"/>
  <c r="L7" i="11"/>
  <c r="I8" i="11"/>
  <c r="J8" i="11"/>
  <c r="K8" i="11"/>
  <c r="L8" i="11"/>
  <c r="K5" i="14"/>
  <c r="L5" i="14"/>
  <c r="K6" i="14"/>
  <c r="L6" i="14"/>
  <c r="K7" i="14"/>
  <c r="L7" i="14"/>
  <c r="K8" i="14"/>
  <c r="L8" i="14"/>
  <c r="K9" i="14"/>
  <c r="L9" i="14"/>
  <c r="K10" i="14"/>
  <c r="L10" i="14"/>
  <c r="K11" i="14"/>
  <c r="L11" i="14"/>
  <c r="L4" i="14"/>
  <c r="K4" i="14"/>
  <c r="I5" i="14"/>
  <c r="J5" i="14"/>
  <c r="I6" i="14"/>
  <c r="J6" i="14"/>
  <c r="I7" i="14"/>
  <c r="J7" i="14"/>
  <c r="I8" i="14"/>
  <c r="J8" i="14"/>
  <c r="I9" i="14"/>
  <c r="J9" i="14"/>
  <c r="I10" i="14"/>
  <c r="J10" i="14"/>
  <c r="I11" i="14"/>
  <c r="J11" i="14"/>
  <c r="J4" i="14"/>
  <c r="I4" i="14"/>
  <c r="G5" i="14"/>
  <c r="H5" i="14"/>
  <c r="G6" i="14"/>
  <c r="H6" i="14"/>
  <c r="G7" i="14"/>
  <c r="H7" i="14"/>
  <c r="G8" i="14"/>
  <c r="H8" i="14"/>
  <c r="G9" i="14"/>
  <c r="H9" i="14"/>
  <c r="G10" i="14"/>
  <c r="H10" i="14"/>
  <c r="G11" i="14"/>
  <c r="H11" i="14"/>
  <c r="H4" i="14"/>
  <c r="G4" i="14"/>
  <c r="E5" i="14"/>
  <c r="F5" i="14"/>
  <c r="E6" i="14"/>
  <c r="F6" i="14"/>
  <c r="E7" i="14"/>
  <c r="F7" i="14"/>
  <c r="E8" i="14"/>
  <c r="F8" i="14"/>
  <c r="E9" i="14"/>
  <c r="F9" i="14"/>
  <c r="E10" i="14"/>
  <c r="F10" i="14"/>
  <c r="E11" i="14"/>
  <c r="F11" i="14"/>
  <c r="F4" i="14"/>
  <c r="E4" i="14"/>
  <c r="C5" i="14"/>
  <c r="D5" i="14"/>
  <c r="C6" i="14"/>
  <c r="D6" i="14"/>
  <c r="C7" i="14"/>
  <c r="D7" i="14"/>
  <c r="C8" i="14"/>
  <c r="D8" i="14"/>
  <c r="C9" i="14"/>
  <c r="D9" i="14"/>
  <c r="C10" i="14"/>
  <c r="D10" i="14"/>
  <c r="C11" i="14"/>
  <c r="D11" i="14"/>
  <c r="D4" i="14"/>
  <c r="C4" i="14"/>
  <c r="K5" i="19"/>
  <c r="L5" i="19"/>
  <c r="K6" i="19"/>
  <c r="L6" i="19"/>
  <c r="K7" i="19"/>
  <c r="L7" i="19"/>
  <c r="K8" i="19"/>
  <c r="L8" i="19"/>
  <c r="K9" i="19"/>
  <c r="L9" i="19"/>
  <c r="K10" i="19"/>
  <c r="L10" i="19"/>
  <c r="K11" i="19"/>
  <c r="L11" i="19"/>
  <c r="L4" i="19"/>
  <c r="K4" i="19"/>
  <c r="I5" i="19"/>
  <c r="J5" i="19"/>
  <c r="I6" i="19"/>
  <c r="J6" i="19"/>
  <c r="I7" i="19"/>
  <c r="J7" i="19"/>
  <c r="I8" i="19"/>
  <c r="J8" i="19"/>
  <c r="I9" i="19"/>
  <c r="J9" i="19"/>
  <c r="I10" i="19"/>
  <c r="J10" i="19"/>
  <c r="I11" i="19"/>
  <c r="J11" i="19"/>
  <c r="J4" i="19"/>
  <c r="I4" i="19"/>
  <c r="G5" i="19"/>
  <c r="H5" i="19"/>
  <c r="G6" i="19"/>
  <c r="H6" i="19"/>
  <c r="G7" i="19"/>
  <c r="H7" i="19"/>
  <c r="G8" i="19"/>
  <c r="H8" i="19"/>
  <c r="G9" i="19"/>
  <c r="H9" i="19"/>
  <c r="G10" i="19"/>
  <c r="H10" i="19"/>
  <c r="G11" i="19"/>
  <c r="H11" i="19"/>
  <c r="H4" i="19"/>
  <c r="G4" i="19"/>
  <c r="E5" i="19"/>
  <c r="F5" i="19"/>
  <c r="E6" i="19"/>
  <c r="F6" i="19"/>
  <c r="E7" i="19"/>
  <c r="F7" i="19"/>
  <c r="E8" i="19"/>
  <c r="F8" i="19"/>
  <c r="E9" i="19"/>
  <c r="F9" i="19"/>
  <c r="E10" i="19"/>
  <c r="F10" i="19"/>
  <c r="E11" i="19"/>
  <c r="F11" i="19"/>
  <c r="F4" i="19"/>
  <c r="E4" i="19"/>
  <c r="C5" i="19"/>
  <c r="D5" i="19"/>
  <c r="C6" i="19"/>
  <c r="D6" i="19"/>
  <c r="C7" i="19"/>
  <c r="D7" i="19"/>
  <c r="C8" i="19"/>
  <c r="D8" i="19"/>
  <c r="C9" i="19"/>
  <c r="D9" i="19"/>
  <c r="C10" i="19"/>
  <c r="D10" i="19"/>
  <c r="C11" i="19"/>
  <c r="D11" i="19"/>
  <c r="D4" i="19"/>
  <c r="C4" i="19"/>
  <c r="K5" i="13"/>
  <c r="L5" i="13"/>
  <c r="K6" i="13"/>
  <c r="L6" i="13"/>
  <c r="K7" i="13"/>
  <c r="L7" i="13"/>
  <c r="K8" i="13"/>
  <c r="L8" i="13"/>
  <c r="K9" i="13"/>
  <c r="L9" i="13"/>
  <c r="L10" i="13"/>
  <c r="K11" i="13"/>
  <c r="L11" i="13"/>
  <c r="L4" i="13"/>
  <c r="K4" i="13"/>
  <c r="I5" i="13"/>
  <c r="J5" i="13"/>
  <c r="I6" i="13"/>
  <c r="J6" i="13"/>
  <c r="I7" i="13"/>
  <c r="J7" i="13"/>
  <c r="I8" i="13"/>
  <c r="J8" i="13"/>
  <c r="I9" i="13"/>
  <c r="J9" i="13"/>
  <c r="I10" i="13"/>
  <c r="J10" i="13"/>
  <c r="I11" i="13"/>
  <c r="J11" i="13"/>
  <c r="J4" i="13"/>
  <c r="I4" i="13"/>
  <c r="G5" i="13"/>
  <c r="H5" i="13"/>
  <c r="G6" i="13"/>
  <c r="H6" i="13"/>
  <c r="G7" i="13"/>
  <c r="H7" i="13"/>
  <c r="G8" i="13"/>
  <c r="H8" i="13"/>
  <c r="G9" i="13"/>
  <c r="H9" i="13"/>
  <c r="G10" i="13"/>
  <c r="H10" i="13"/>
  <c r="G11" i="13"/>
  <c r="H11" i="13"/>
  <c r="H4" i="13"/>
  <c r="G4" i="13"/>
  <c r="E5" i="13"/>
  <c r="F5" i="13"/>
  <c r="E6" i="13"/>
  <c r="F6" i="13"/>
  <c r="E7" i="13"/>
  <c r="F7" i="13"/>
  <c r="E8" i="13"/>
  <c r="E9" i="13"/>
  <c r="F9" i="13"/>
  <c r="E10" i="13"/>
  <c r="F10" i="13"/>
  <c r="E11" i="13"/>
  <c r="F11" i="13"/>
  <c r="F4" i="13"/>
  <c r="E4" i="13"/>
  <c r="C5" i="13"/>
  <c r="D5" i="13"/>
  <c r="C6" i="13"/>
  <c r="D6" i="13"/>
  <c r="C7" i="13"/>
  <c r="D7" i="13"/>
  <c r="C8" i="13"/>
  <c r="D8" i="13"/>
  <c r="C9" i="13"/>
  <c r="D9" i="13"/>
  <c r="C10" i="13"/>
  <c r="D10" i="13"/>
  <c r="C11" i="13"/>
  <c r="D11" i="13"/>
  <c r="D4" i="13"/>
  <c r="C4" i="13"/>
  <c r="K5" i="15"/>
  <c r="L5" i="15"/>
  <c r="K6" i="15"/>
  <c r="L6" i="15"/>
  <c r="K7" i="15"/>
  <c r="L7" i="15"/>
  <c r="K8" i="15"/>
  <c r="L8" i="15"/>
  <c r="K9" i="15"/>
  <c r="L9" i="15"/>
  <c r="K10" i="15"/>
  <c r="L10" i="15"/>
  <c r="K11" i="15"/>
  <c r="L11" i="15"/>
  <c r="L4" i="15"/>
  <c r="K4" i="15"/>
  <c r="I5" i="15"/>
  <c r="J5" i="15"/>
  <c r="I6" i="15"/>
  <c r="J6" i="15"/>
  <c r="I7" i="15"/>
  <c r="J7" i="15"/>
  <c r="I8" i="15"/>
  <c r="J8" i="15"/>
  <c r="I9" i="15"/>
  <c r="J9" i="15"/>
  <c r="I10" i="15"/>
  <c r="J10" i="15"/>
  <c r="I11" i="15"/>
  <c r="J11" i="15"/>
  <c r="J4" i="15"/>
  <c r="I4" i="15"/>
  <c r="G5" i="15"/>
  <c r="H5" i="15"/>
  <c r="G6" i="15"/>
  <c r="H6" i="15"/>
  <c r="G7" i="15"/>
  <c r="H7" i="15"/>
  <c r="G8" i="15"/>
  <c r="H8" i="15"/>
  <c r="G9" i="15"/>
  <c r="H9" i="15"/>
  <c r="G10" i="15"/>
  <c r="H10" i="15"/>
  <c r="G11" i="15"/>
  <c r="H11" i="15"/>
  <c r="H4" i="15"/>
  <c r="G4" i="15"/>
  <c r="E5" i="15"/>
  <c r="F5" i="15"/>
  <c r="E6" i="15"/>
  <c r="F6" i="15"/>
  <c r="E7" i="15"/>
  <c r="F7" i="15"/>
  <c r="E8" i="15"/>
  <c r="F8" i="15"/>
  <c r="E9" i="15"/>
  <c r="F9" i="15"/>
  <c r="E10" i="15"/>
  <c r="F10" i="15"/>
  <c r="E11" i="15"/>
  <c r="F11" i="15"/>
  <c r="F4" i="15"/>
  <c r="E4" i="15"/>
  <c r="C5" i="15"/>
  <c r="D5" i="15"/>
  <c r="C6" i="15"/>
  <c r="D6" i="15"/>
  <c r="C7" i="15"/>
  <c r="D7" i="15"/>
  <c r="C8" i="15"/>
  <c r="D8" i="15"/>
  <c r="C9" i="15"/>
  <c r="D9" i="15"/>
  <c r="C10" i="15"/>
  <c r="D10" i="15"/>
  <c r="C11" i="15"/>
  <c r="D11" i="15"/>
  <c r="D4" i="15"/>
  <c r="C4" i="15"/>
  <c r="K5" i="18"/>
  <c r="L5" i="18"/>
  <c r="K6" i="18"/>
  <c r="L6" i="18"/>
  <c r="K7" i="18"/>
  <c r="L7" i="18"/>
  <c r="K8" i="18"/>
  <c r="L8" i="18"/>
  <c r="K9" i="18"/>
  <c r="L9" i="18"/>
  <c r="K10" i="18"/>
  <c r="L10" i="18"/>
  <c r="K11" i="18"/>
  <c r="L11" i="18"/>
  <c r="L4" i="18"/>
  <c r="K4" i="18"/>
  <c r="I5" i="18"/>
  <c r="J5" i="18"/>
  <c r="I6" i="18"/>
  <c r="J6" i="18"/>
  <c r="I7" i="18"/>
  <c r="J7" i="18"/>
  <c r="I8" i="18"/>
  <c r="J8" i="18"/>
  <c r="I9" i="18"/>
  <c r="J9" i="18"/>
  <c r="I10" i="18"/>
  <c r="J10" i="18"/>
  <c r="I11" i="18"/>
  <c r="J11" i="18"/>
  <c r="J4" i="18"/>
  <c r="I4" i="18"/>
  <c r="G5" i="18"/>
  <c r="H5" i="18"/>
  <c r="G6" i="18"/>
  <c r="H6" i="18"/>
  <c r="G7" i="18"/>
  <c r="H7" i="18"/>
  <c r="G8" i="18"/>
  <c r="H8" i="18"/>
  <c r="G9" i="18"/>
  <c r="H9" i="18"/>
  <c r="G10" i="18"/>
  <c r="H10" i="18"/>
  <c r="G11" i="18"/>
  <c r="H11" i="18"/>
  <c r="H4" i="18"/>
  <c r="G4" i="18"/>
  <c r="E5" i="18"/>
  <c r="F5" i="18"/>
  <c r="E6" i="18"/>
  <c r="F6" i="18"/>
  <c r="E7" i="18"/>
  <c r="F7" i="18"/>
  <c r="E8" i="18"/>
  <c r="F8" i="18"/>
  <c r="E9" i="18"/>
  <c r="F9" i="18"/>
  <c r="E10" i="18"/>
  <c r="F10" i="18"/>
  <c r="E11" i="18"/>
  <c r="F11" i="18"/>
  <c r="F4" i="18"/>
  <c r="E4" i="18"/>
  <c r="C5" i="18"/>
  <c r="D5" i="18"/>
  <c r="C6" i="18"/>
  <c r="D6" i="18"/>
  <c r="C7" i="18"/>
  <c r="D7" i="18"/>
  <c r="C8" i="18"/>
  <c r="D8" i="18"/>
  <c r="C9" i="18"/>
  <c r="D9" i="18"/>
  <c r="C10" i="18"/>
  <c r="D10" i="18"/>
  <c r="C11" i="18"/>
  <c r="D11" i="18"/>
  <c r="D4" i="18"/>
  <c r="C4" i="18"/>
  <c r="K5" i="17"/>
  <c r="L5" i="17"/>
  <c r="K6" i="17"/>
  <c r="L6" i="17"/>
  <c r="K7" i="17"/>
  <c r="L7" i="17"/>
  <c r="K8" i="17"/>
  <c r="L8" i="17"/>
  <c r="K9" i="17"/>
  <c r="L9" i="17"/>
  <c r="K10" i="17"/>
  <c r="L10" i="17"/>
  <c r="K11" i="17"/>
  <c r="L11" i="17"/>
  <c r="L4" i="17"/>
  <c r="K4" i="17"/>
  <c r="I5" i="17"/>
  <c r="J5" i="17"/>
  <c r="I6" i="17"/>
  <c r="J6" i="17"/>
  <c r="I7" i="17"/>
  <c r="J7" i="17"/>
  <c r="I8" i="17"/>
  <c r="J8" i="17"/>
  <c r="I9" i="17"/>
  <c r="J9" i="17"/>
  <c r="I10" i="17"/>
  <c r="J10" i="17"/>
  <c r="I11" i="17"/>
  <c r="J11" i="17"/>
  <c r="J4" i="17"/>
  <c r="I4" i="17"/>
  <c r="G5" i="17"/>
  <c r="H5" i="17"/>
  <c r="G6" i="17"/>
  <c r="H6" i="17"/>
  <c r="G7" i="17"/>
  <c r="H7" i="17"/>
  <c r="G8" i="17"/>
  <c r="H8" i="17"/>
  <c r="G9" i="17"/>
  <c r="H9" i="17"/>
  <c r="G10" i="17"/>
  <c r="H10" i="17"/>
  <c r="G11" i="17"/>
  <c r="H11" i="17"/>
  <c r="H4" i="17"/>
  <c r="G4" i="17"/>
  <c r="E5" i="17"/>
  <c r="F5" i="17"/>
  <c r="E6" i="17"/>
  <c r="F6" i="17"/>
  <c r="E7" i="17"/>
  <c r="F7" i="17"/>
  <c r="E8" i="17"/>
  <c r="F8" i="17"/>
  <c r="E9" i="17"/>
  <c r="F9" i="17"/>
  <c r="E10" i="17"/>
  <c r="F10" i="17"/>
  <c r="E11" i="17"/>
  <c r="F11" i="17"/>
  <c r="F4" i="17"/>
  <c r="E4" i="17"/>
  <c r="C5" i="17"/>
  <c r="D5" i="17"/>
  <c r="C6" i="17"/>
  <c r="D6" i="17"/>
  <c r="C7" i="17"/>
  <c r="D7" i="17"/>
  <c r="C8" i="17"/>
  <c r="D8" i="17"/>
  <c r="C9" i="17"/>
  <c r="D9" i="17"/>
  <c r="C10" i="17"/>
  <c r="D10" i="17"/>
  <c r="C11" i="17"/>
  <c r="D11" i="17"/>
  <c r="D4" i="17"/>
  <c r="C4" i="17"/>
  <c r="K5" i="9"/>
  <c r="L5" i="9"/>
  <c r="K6" i="9"/>
  <c r="L6" i="9"/>
  <c r="K7" i="9"/>
  <c r="L7" i="9"/>
  <c r="K8" i="9"/>
  <c r="L8" i="9"/>
  <c r="K9" i="9"/>
  <c r="L9" i="9"/>
  <c r="K10" i="9"/>
  <c r="L10" i="9"/>
  <c r="K11" i="9"/>
  <c r="L11" i="9"/>
  <c r="L4" i="9"/>
  <c r="K4" i="9"/>
  <c r="I5" i="9"/>
  <c r="J5" i="9"/>
  <c r="I6" i="9"/>
  <c r="J6" i="9"/>
  <c r="I7" i="9"/>
  <c r="J7" i="9"/>
  <c r="I8" i="9"/>
  <c r="J8" i="9"/>
  <c r="I9" i="9"/>
  <c r="J9" i="9"/>
  <c r="I10" i="9"/>
  <c r="J10" i="9"/>
  <c r="I11" i="9"/>
  <c r="J11" i="9"/>
  <c r="J4" i="9"/>
  <c r="I4" i="9"/>
  <c r="G5" i="9"/>
  <c r="H5" i="9"/>
  <c r="G6" i="9"/>
  <c r="H6" i="9"/>
  <c r="G7" i="9"/>
  <c r="H7" i="9"/>
  <c r="G8" i="9"/>
  <c r="H8" i="9"/>
  <c r="G9" i="9"/>
  <c r="H9" i="9"/>
  <c r="G10" i="9"/>
  <c r="H10" i="9"/>
  <c r="G11" i="9"/>
  <c r="H11" i="9"/>
  <c r="H4" i="9"/>
  <c r="G4" i="9"/>
  <c r="E5" i="9"/>
  <c r="F5" i="9"/>
  <c r="E6" i="9"/>
  <c r="F6" i="9"/>
  <c r="E7" i="9"/>
  <c r="F7" i="9"/>
  <c r="E8" i="9"/>
  <c r="F8" i="9"/>
  <c r="E9" i="9"/>
  <c r="E10" i="9"/>
  <c r="F10" i="9"/>
  <c r="E11" i="9"/>
  <c r="F11" i="9"/>
  <c r="F4" i="9"/>
  <c r="E4" i="9"/>
  <c r="C5" i="9"/>
  <c r="D5" i="9"/>
  <c r="C6" i="9"/>
  <c r="D6" i="9"/>
  <c r="C7" i="9"/>
  <c r="D7" i="9"/>
  <c r="C8" i="9"/>
  <c r="D8" i="9"/>
  <c r="C9" i="9"/>
  <c r="D9" i="9"/>
  <c r="C10" i="9"/>
  <c r="D10" i="9"/>
  <c r="C11" i="9"/>
  <c r="D11" i="9"/>
  <c r="D4" i="9"/>
  <c r="C4" i="9"/>
  <c r="K5" i="12"/>
  <c r="L5" i="12"/>
  <c r="K6" i="12"/>
  <c r="L6" i="12"/>
  <c r="K7" i="12"/>
  <c r="L7" i="12"/>
  <c r="K8" i="12"/>
  <c r="L8" i="12"/>
  <c r="K9" i="12"/>
  <c r="L9" i="12"/>
  <c r="K10" i="12"/>
  <c r="L10" i="12"/>
  <c r="K11" i="12"/>
  <c r="L11" i="12"/>
  <c r="L4" i="12"/>
  <c r="K4" i="12"/>
  <c r="I5" i="12"/>
  <c r="J5" i="12"/>
  <c r="I6" i="12"/>
  <c r="J6" i="12"/>
  <c r="I7" i="12"/>
  <c r="J7" i="12"/>
  <c r="I8" i="12"/>
  <c r="J8" i="12"/>
  <c r="I9" i="12"/>
  <c r="J9" i="12"/>
  <c r="I10" i="12"/>
  <c r="J10" i="12"/>
  <c r="I11" i="12"/>
  <c r="J11" i="12"/>
  <c r="J4" i="12"/>
  <c r="G5" i="12"/>
  <c r="H5" i="12"/>
  <c r="G6" i="12"/>
  <c r="H6" i="12"/>
  <c r="G7" i="12"/>
  <c r="H7" i="12"/>
  <c r="G8" i="12"/>
  <c r="H8" i="12"/>
  <c r="G9" i="12"/>
  <c r="H9" i="12"/>
  <c r="G10" i="12"/>
  <c r="H10" i="12"/>
  <c r="G11" i="12"/>
  <c r="H11" i="12"/>
  <c r="H4" i="12"/>
  <c r="E5" i="12"/>
  <c r="F5" i="12"/>
  <c r="E6" i="12"/>
  <c r="F6" i="12"/>
  <c r="E7" i="12"/>
  <c r="F7" i="12"/>
  <c r="E8" i="12"/>
  <c r="F8" i="12"/>
  <c r="E9" i="12"/>
  <c r="F9" i="12"/>
  <c r="E10" i="12"/>
  <c r="F10" i="12"/>
  <c r="E11" i="12"/>
  <c r="F11" i="12"/>
  <c r="F4" i="12"/>
  <c r="E4" i="12"/>
  <c r="C5" i="12"/>
  <c r="D5" i="12"/>
  <c r="C6" i="12"/>
  <c r="D6" i="12"/>
  <c r="C7" i="12"/>
  <c r="D7" i="12"/>
  <c r="C8" i="12"/>
  <c r="D8" i="12"/>
  <c r="C9" i="12"/>
  <c r="D9" i="12"/>
  <c r="C10" i="12"/>
  <c r="D10" i="12"/>
  <c r="C11" i="12"/>
  <c r="D11" i="12"/>
  <c r="D4" i="12"/>
  <c r="C4" i="12"/>
  <c r="K6" i="11"/>
  <c r="L6" i="11"/>
  <c r="K11" i="11"/>
  <c r="L11" i="11"/>
  <c r="I6" i="11"/>
  <c r="J6" i="11"/>
  <c r="I11" i="11"/>
  <c r="J11" i="11"/>
  <c r="H4" i="11"/>
  <c r="G4" i="11"/>
  <c r="E5" i="11"/>
  <c r="F5" i="11"/>
  <c r="E6" i="11"/>
  <c r="F6" i="11"/>
  <c r="E7" i="11"/>
  <c r="F7" i="11"/>
  <c r="E8" i="11"/>
  <c r="F8" i="11"/>
  <c r="E9" i="11"/>
  <c r="F9" i="11"/>
  <c r="E10" i="11"/>
  <c r="F10" i="11"/>
  <c r="E11" i="11"/>
  <c r="F11" i="11"/>
  <c r="F4" i="11"/>
  <c r="E4" i="11"/>
  <c r="D5" i="11"/>
  <c r="C6" i="11"/>
  <c r="D6" i="11"/>
  <c r="C7" i="11"/>
  <c r="D7" i="11"/>
  <c r="C8" i="11"/>
  <c r="D8" i="11"/>
  <c r="C9" i="11"/>
  <c r="D9" i="11"/>
  <c r="C10" i="11"/>
  <c r="D10" i="11"/>
  <c r="C11" i="11"/>
  <c r="D11" i="11"/>
  <c r="D4" i="11"/>
  <c r="C4" i="11"/>
  <c r="K5" i="4"/>
  <c r="L5" i="4"/>
  <c r="K6" i="4"/>
  <c r="L6" i="4"/>
  <c r="K7" i="4"/>
  <c r="L7" i="4"/>
  <c r="K8" i="4"/>
  <c r="L8" i="4"/>
  <c r="K9" i="4"/>
  <c r="L9" i="4"/>
  <c r="K10" i="4"/>
  <c r="L10" i="4"/>
  <c r="K11" i="4"/>
  <c r="L11" i="4"/>
  <c r="L4" i="4"/>
  <c r="K4" i="4"/>
  <c r="I5" i="4"/>
  <c r="J5" i="4"/>
  <c r="I6" i="4"/>
  <c r="J6" i="4"/>
  <c r="I7" i="4"/>
  <c r="J7" i="4"/>
  <c r="I8" i="4"/>
  <c r="J8" i="4"/>
  <c r="I9" i="4"/>
  <c r="J9" i="4"/>
  <c r="I10" i="4"/>
  <c r="J10" i="4"/>
  <c r="I11" i="4"/>
  <c r="J11" i="4"/>
  <c r="J4" i="4"/>
  <c r="I4" i="4"/>
  <c r="G5" i="4"/>
  <c r="H5" i="4"/>
  <c r="G6" i="4"/>
  <c r="H6" i="4"/>
  <c r="G7" i="4"/>
  <c r="H7" i="4"/>
  <c r="G8" i="4"/>
  <c r="H8" i="4"/>
  <c r="G9" i="4"/>
  <c r="H9" i="4"/>
  <c r="G10" i="4"/>
  <c r="H10" i="4"/>
  <c r="G11" i="4"/>
  <c r="H11" i="4"/>
  <c r="H4" i="4"/>
  <c r="G4" i="4"/>
  <c r="E5" i="4"/>
  <c r="F5" i="4"/>
  <c r="E6" i="4"/>
  <c r="F6" i="4"/>
  <c r="E7" i="4"/>
  <c r="F7" i="4"/>
  <c r="E8" i="4"/>
  <c r="F8" i="4"/>
  <c r="E9" i="4"/>
  <c r="F9" i="4"/>
  <c r="E10" i="4"/>
  <c r="F10" i="4"/>
  <c r="E11" i="4"/>
  <c r="F11" i="4"/>
  <c r="F4" i="4"/>
  <c r="E4" i="4"/>
  <c r="C5" i="4"/>
  <c r="D5" i="4"/>
  <c r="C6" i="4"/>
  <c r="D6" i="4"/>
  <c r="C7" i="4"/>
  <c r="D7" i="4"/>
  <c r="C8" i="4"/>
  <c r="D8" i="4"/>
  <c r="C9" i="4"/>
  <c r="D9" i="4"/>
  <c r="C10" i="4"/>
  <c r="D10" i="4"/>
  <c r="C11" i="4"/>
  <c r="D11" i="4"/>
  <c r="D4" i="4"/>
  <c r="C4" i="4"/>
  <c r="K5" i="7"/>
  <c r="L5" i="7"/>
  <c r="K6" i="7"/>
  <c r="L6" i="7"/>
  <c r="K7" i="7"/>
  <c r="L7" i="7"/>
  <c r="K8" i="7"/>
  <c r="L8" i="7"/>
  <c r="L9" i="7"/>
  <c r="K10" i="7"/>
  <c r="L10" i="7"/>
  <c r="K11" i="7"/>
  <c r="L11" i="7"/>
  <c r="L4" i="7"/>
  <c r="K4" i="7"/>
  <c r="I5" i="7"/>
  <c r="J5" i="7"/>
  <c r="I6" i="7"/>
  <c r="J6" i="7"/>
  <c r="I7" i="7"/>
  <c r="J7" i="7"/>
  <c r="I8" i="7"/>
  <c r="J8" i="7"/>
  <c r="I9" i="7"/>
  <c r="J9" i="7"/>
  <c r="I10" i="7"/>
  <c r="J10" i="7"/>
  <c r="I11" i="7"/>
  <c r="J11" i="7"/>
  <c r="J4" i="7"/>
  <c r="I4" i="7"/>
  <c r="G5" i="7"/>
  <c r="H5" i="7"/>
  <c r="G6" i="7"/>
  <c r="H6" i="7"/>
  <c r="G7" i="7"/>
  <c r="H7" i="7"/>
  <c r="G8" i="7"/>
  <c r="H8" i="7"/>
  <c r="G9" i="7"/>
  <c r="H9" i="7"/>
  <c r="G10" i="7"/>
  <c r="H10" i="7"/>
  <c r="G11" i="7"/>
  <c r="H11" i="7"/>
  <c r="H4" i="7"/>
  <c r="G4" i="7"/>
  <c r="E5" i="7"/>
  <c r="F5" i="7"/>
  <c r="E6" i="7"/>
  <c r="F6" i="7"/>
  <c r="E7" i="7"/>
  <c r="F7" i="7"/>
  <c r="E8" i="7"/>
  <c r="F8" i="7"/>
  <c r="E9" i="7"/>
  <c r="F9" i="7"/>
  <c r="E10" i="7"/>
  <c r="F10" i="7"/>
  <c r="E11" i="7"/>
  <c r="F11" i="7"/>
  <c r="F4" i="7"/>
  <c r="E4" i="7"/>
  <c r="C5" i="7"/>
  <c r="D5" i="7"/>
  <c r="C6" i="7"/>
  <c r="D6" i="7"/>
  <c r="C7" i="7"/>
  <c r="D7" i="7"/>
  <c r="C8" i="7"/>
  <c r="D8" i="7"/>
  <c r="C9" i="7"/>
  <c r="D9" i="7"/>
  <c r="C10" i="7"/>
  <c r="D10" i="7"/>
  <c r="C11" i="7"/>
  <c r="D11" i="7"/>
  <c r="D4" i="7"/>
  <c r="C4" i="7"/>
  <c r="K5" i="2"/>
  <c r="L5" i="2"/>
  <c r="K6" i="2"/>
  <c r="L6" i="2"/>
  <c r="K7" i="2"/>
  <c r="L7" i="2"/>
  <c r="K8" i="2"/>
  <c r="L8" i="2"/>
  <c r="K9" i="2"/>
  <c r="L9" i="2"/>
  <c r="K10" i="2"/>
  <c r="L10" i="2"/>
  <c r="K11" i="2"/>
  <c r="L11" i="2"/>
  <c r="L4" i="2"/>
  <c r="K4" i="2"/>
  <c r="I5" i="2"/>
  <c r="J5" i="2"/>
  <c r="I6" i="2"/>
  <c r="J6" i="2"/>
  <c r="I7" i="2"/>
  <c r="J7" i="2"/>
  <c r="I8" i="2"/>
  <c r="J8" i="2"/>
  <c r="I9" i="2"/>
  <c r="J9" i="2"/>
  <c r="I10" i="2"/>
  <c r="J10" i="2"/>
  <c r="I11" i="2"/>
  <c r="J11" i="2"/>
  <c r="J4" i="2"/>
  <c r="I4" i="2"/>
  <c r="G5" i="2"/>
  <c r="H5" i="2"/>
  <c r="G6" i="2"/>
  <c r="H6" i="2"/>
  <c r="G7" i="2"/>
  <c r="H7" i="2"/>
  <c r="G8" i="2"/>
  <c r="H8" i="2"/>
  <c r="G9" i="2"/>
  <c r="H9" i="2"/>
  <c r="G10" i="2"/>
  <c r="H10" i="2"/>
  <c r="G11" i="2"/>
  <c r="H11" i="2"/>
  <c r="H4" i="2"/>
  <c r="G4" i="2"/>
  <c r="E5" i="2"/>
  <c r="F5" i="2"/>
  <c r="E6" i="2"/>
  <c r="F6" i="2"/>
  <c r="E7" i="2"/>
  <c r="F7" i="2"/>
  <c r="E8" i="2"/>
  <c r="F8" i="2"/>
  <c r="E9" i="2"/>
  <c r="F9" i="2"/>
  <c r="E10" i="2"/>
  <c r="F10" i="2"/>
  <c r="E11" i="2"/>
  <c r="F11" i="2"/>
  <c r="F4" i="2"/>
  <c r="E4" i="2"/>
  <c r="C5" i="2"/>
  <c r="C6" i="2"/>
  <c r="D6" i="2"/>
  <c r="C7" i="2"/>
  <c r="D7" i="2"/>
  <c r="C8" i="2"/>
  <c r="D8" i="2"/>
  <c r="C9" i="2"/>
  <c r="D9" i="2"/>
  <c r="C10" i="2"/>
  <c r="D10" i="2"/>
  <c r="C11" i="2"/>
  <c r="D11" i="2"/>
  <c r="D4" i="2"/>
  <c r="C4" i="2"/>
  <c r="K5" i="6"/>
  <c r="L5" i="6"/>
  <c r="K6" i="6"/>
  <c r="L6" i="6"/>
  <c r="K7" i="6"/>
  <c r="L7" i="6"/>
  <c r="K8" i="6"/>
  <c r="L8" i="6"/>
  <c r="K9" i="6"/>
  <c r="L9" i="6"/>
  <c r="K10" i="6"/>
  <c r="L10" i="6"/>
  <c r="K11" i="6"/>
  <c r="L11" i="6"/>
  <c r="L4" i="6"/>
  <c r="K4" i="6"/>
  <c r="I5" i="6"/>
  <c r="J5" i="6"/>
  <c r="I6" i="6"/>
  <c r="J6" i="6"/>
  <c r="I7" i="6"/>
  <c r="J7" i="6"/>
  <c r="I8" i="6"/>
  <c r="J8" i="6"/>
  <c r="I9" i="6"/>
  <c r="J9" i="6"/>
  <c r="I10" i="6"/>
  <c r="J10" i="6"/>
  <c r="I11" i="6"/>
  <c r="J11" i="6"/>
  <c r="J4" i="6"/>
  <c r="I4" i="6"/>
  <c r="G5" i="6"/>
  <c r="H5" i="6"/>
  <c r="G6" i="6"/>
  <c r="H6" i="6"/>
  <c r="G7" i="6"/>
  <c r="H7" i="6"/>
  <c r="G8" i="6"/>
  <c r="H8" i="6"/>
  <c r="G9" i="6"/>
  <c r="H9" i="6"/>
  <c r="G10" i="6"/>
  <c r="H10" i="6"/>
  <c r="G11" i="6"/>
  <c r="H11" i="6"/>
  <c r="H4" i="6"/>
  <c r="G4" i="6"/>
  <c r="E5" i="6"/>
  <c r="F5" i="6"/>
  <c r="E6" i="6"/>
  <c r="F6" i="6"/>
  <c r="E7" i="6"/>
  <c r="F7" i="6"/>
  <c r="E8" i="6"/>
  <c r="F8" i="6"/>
  <c r="E9" i="6"/>
  <c r="F9" i="6"/>
  <c r="E10" i="6"/>
  <c r="F10" i="6"/>
  <c r="E11" i="6"/>
  <c r="F11" i="6"/>
  <c r="F4" i="6"/>
  <c r="E4" i="6"/>
  <c r="C5" i="6"/>
  <c r="D5" i="6"/>
  <c r="C6" i="6"/>
  <c r="D6" i="6"/>
  <c r="C7" i="6"/>
  <c r="D7" i="6"/>
  <c r="C8" i="6"/>
  <c r="D8" i="6"/>
  <c r="C9" i="6"/>
  <c r="D9" i="6"/>
  <c r="C10" i="6"/>
  <c r="D10" i="6"/>
  <c r="C11" i="6"/>
  <c r="D11" i="6"/>
  <c r="D4" i="6"/>
  <c r="C4" i="6"/>
  <c r="K5" i="10"/>
  <c r="L5" i="10"/>
  <c r="K6" i="10"/>
  <c r="L6" i="10"/>
  <c r="K7" i="10"/>
  <c r="L7" i="10"/>
  <c r="K8" i="10"/>
  <c r="L8" i="10"/>
  <c r="K9" i="10"/>
  <c r="L9" i="10"/>
  <c r="K10" i="10"/>
  <c r="L10" i="10"/>
  <c r="K11" i="10"/>
  <c r="L11" i="10"/>
  <c r="L4" i="10"/>
  <c r="K4" i="10"/>
  <c r="I5" i="10"/>
  <c r="J5" i="10"/>
  <c r="I6" i="10"/>
  <c r="J6" i="10"/>
  <c r="I7" i="10"/>
  <c r="J7" i="10"/>
  <c r="I8" i="10"/>
  <c r="J8" i="10"/>
  <c r="I9" i="10"/>
  <c r="J9" i="10"/>
  <c r="I10" i="10"/>
  <c r="J10" i="10"/>
  <c r="I11" i="10"/>
  <c r="J11" i="10"/>
  <c r="J4" i="10"/>
  <c r="I4" i="10"/>
  <c r="G5" i="10"/>
  <c r="H5" i="10"/>
  <c r="G6" i="10"/>
  <c r="H6" i="10"/>
  <c r="G7" i="10"/>
  <c r="H7" i="10"/>
  <c r="G8" i="10"/>
  <c r="H8" i="10"/>
  <c r="G9" i="10"/>
  <c r="H9" i="10"/>
  <c r="G10" i="10"/>
  <c r="H10" i="10"/>
  <c r="G11" i="10"/>
  <c r="H11" i="10"/>
  <c r="H4" i="10"/>
  <c r="G4" i="10"/>
  <c r="E5" i="10"/>
  <c r="F5" i="10"/>
  <c r="E6" i="10"/>
  <c r="F6" i="10"/>
  <c r="E7" i="10"/>
  <c r="F7" i="10"/>
  <c r="E8" i="10"/>
  <c r="F8" i="10"/>
  <c r="E9" i="10"/>
  <c r="F9" i="10"/>
  <c r="E10" i="10"/>
  <c r="F10" i="10"/>
  <c r="E11" i="10"/>
  <c r="F11" i="10"/>
  <c r="F4" i="10"/>
  <c r="E4" i="10"/>
  <c r="C5" i="10"/>
  <c r="D5" i="10"/>
  <c r="C6" i="10"/>
  <c r="D6" i="10"/>
  <c r="C7" i="10"/>
  <c r="D7" i="10"/>
  <c r="C8" i="10"/>
  <c r="D8" i="10"/>
  <c r="C9" i="10"/>
  <c r="D9" i="10"/>
  <c r="C10" i="10"/>
  <c r="D10" i="10"/>
  <c r="C11" i="10"/>
  <c r="D11" i="10"/>
  <c r="D4" i="10"/>
  <c r="C4" i="10"/>
  <c r="K5" i="33"/>
  <c r="L5" i="33"/>
  <c r="K6" i="33"/>
  <c r="L6" i="33"/>
  <c r="K7" i="33"/>
  <c r="L7" i="33"/>
  <c r="K8" i="33"/>
  <c r="L8" i="33"/>
  <c r="L4" i="33"/>
  <c r="K4" i="33"/>
  <c r="I5" i="33"/>
  <c r="J5" i="33"/>
  <c r="I6" i="33"/>
  <c r="J6" i="33"/>
  <c r="I7" i="33"/>
  <c r="J7" i="33"/>
  <c r="I8" i="33"/>
  <c r="J8" i="33"/>
  <c r="J11" i="33"/>
  <c r="J4" i="33"/>
  <c r="I4" i="33"/>
  <c r="G6" i="33"/>
  <c r="H6" i="33"/>
  <c r="H7" i="33"/>
  <c r="H8" i="33"/>
  <c r="E5" i="33"/>
  <c r="F5" i="33"/>
  <c r="E6" i="33"/>
  <c r="F6" i="33"/>
  <c r="E7" i="33"/>
  <c r="F7" i="33"/>
  <c r="E8" i="33"/>
  <c r="F8" i="33"/>
  <c r="F4" i="33"/>
  <c r="E4" i="33"/>
  <c r="D5" i="33"/>
  <c r="D6" i="33"/>
  <c r="D7" i="33"/>
  <c r="C8" i="33"/>
  <c r="D8" i="33"/>
  <c r="D4" i="33"/>
  <c r="K5" i="32"/>
  <c r="L5" i="32"/>
  <c r="K6" i="32"/>
  <c r="L6" i="32"/>
  <c r="K7" i="32"/>
  <c r="L7" i="32"/>
  <c r="K8" i="32"/>
  <c r="L8" i="32"/>
  <c r="K9" i="32"/>
  <c r="L9" i="32"/>
  <c r="K10" i="32"/>
  <c r="L10" i="32"/>
  <c r="K11" i="32"/>
  <c r="L11" i="32"/>
  <c r="L4" i="32"/>
  <c r="K4" i="32"/>
  <c r="I5" i="32"/>
  <c r="J5" i="32"/>
  <c r="I6" i="32"/>
  <c r="J6" i="32"/>
  <c r="I7" i="32"/>
  <c r="J7" i="32"/>
  <c r="I8" i="32"/>
  <c r="J8" i="32"/>
  <c r="I9" i="32"/>
  <c r="J9" i="32"/>
  <c r="I10" i="32"/>
  <c r="J10" i="32"/>
  <c r="I11" i="32"/>
  <c r="J11" i="32"/>
  <c r="J4" i="32"/>
  <c r="I4" i="32"/>
  <c r="G5" i="32"/>
  <c r="H5" i="32"/>
  <c r="G6" i="32"/>
  <c r="H6" i="32"/>
  <c r="G7" i="32"/>
  <c r="H7" i="32"/>
  <c r="G8" i="32"/>
  <c r="H8" i="32"/>
  <c r="G9" i="32"/>
  <c r="H9" i="32"/>
  <c r="G10" i="32"/>
  <c r="H10" i="32"/>
  <c r="G11" i="32"/>
  <c r="H11" i="32"/>
  <c r="H4" i="32"/>
  <c r="G4" i="32"/>
  <c r="E5" i="32"/>
  <c r="F5" i="32"/>
  <c r="E6" i="32"/>
  <c r="F6" i="32"/>
  <c r="E7" i="32"/>
  <c r="F7" i="32"/>
  <c r="E8" i="32"/>
  <c r="F8" i="32"/>
  <c r="E9" i="32"/>
  <c r="F9" i="32"/>
  <c r="E10" i="32"/>
  <c r="F10" i="32"/>
  <c r="E11" i="32"/>
  <c r="F11" i="32"/>
  <c r="F4" i="32"/>
  <c r="E4" i="32"/>
  <c r="C5" i="32"/>
  <c r="D5" i="32"/>
  <c r="C6" i="32"/>
  <c r="D6" i="32"/>
  <c r="C7" i="32"/>
  <c r="D7" i="32"/>
  <c r="C8" i="32"/>
  <c r="D8" i="32"/>
  <c r="C9" i="32"/>
  <c r="D9" i="32"/>
  <c r="C10" i="32"/>
  <c r="D10" i="32"/>
  <c r="C11" i="32"/>
  <c r="D11" i="32"/>
  <c r="C4" i="32"/>
  <c r="K4" i="31"/>
  <c r="I5" i="31"/>
  <c r="J5" i="31"/>
  <c r="I6" i="31"/>
  <c r="J6" i="31"/>
  <c r="I7" i="31"/>
  <c r="J7" i="31"/>
  <c r="I8" i="31"/>
  <c r="J8" i="31"/>
  <c r="I9" i="31"/>
  <c r="J9" i="31"/>
  <c r="I10" i="31"/>
  <c r="J10" i="31"/>
  <c r="I11" i="31"/>
  <c r="J11" i="31"/>
  <c r="J4" i="31"/>
  <c r="I4" i="31"/>
  <c r="G5" i="31"/>
  <c r="H5" i="31"/>
  <c r="G6" i="31"/>
  <c r="H6" i="31"/>
  <c r="G7" i="31"/>
  <c r="H7" i="31"/>
  <c r="G8" i="31"/>
  <c r="H8" i="31"/>
  <c r="G9" i="31"/>
  <c r="H9" i="31"/>
  <c r="G10" i="31"/>
  <c r="H10" i="31"/>
  <c r="G11" i="31"/>
  <c r="H11" i="31"/>
  <c r="H4" i="31"/>
  <c r="G4" i="31"/>
  <c r="E5" i="31"/>
  <c r="F5" i="31"/>
  <c r="E6" i="31"/>
  <c r="F6" i="31"/>
  <c r="E7" i="31"/>
  <c r="F7" i="31"/>
  <c r="E8" i="31"/>
  <c r="F8" i="31"/>
  <c r="E9" i="31"/>
  <c r="F9" i="31"/>
  <c r="E10" i="31"/>
  <c r="F10" i="31"/>
  <c r="E11" i="31"/>
  <c r="F11" i="31"/>
  <c r="F4" i="31"/>
  <c r="E4" i="31"/>
  <c r="C5" i="31"/>
  <c r="D5" i="31"/>
  <c r="C6" i="31"/>
  <c r="D6" i="31"/>
  <c r="C7" i="31"/>
  <c r="D7" i="31"/>
  <c r="C8" i="31"/>
  <c r="D8" i="31"/>
  <c r="C9" i="31"/>
  <c r="D9" i="31"/>
  <c r="C10" i="31"/>
  <c r="D10" i="31"/>
  <c r="C11" i="31"/>
  <c r="D11" i="31"/>
  <c r="D4" i="31"/>
  <c r="C4" i="31"/>
  <c r="K4" i="30"/>
  <c r="I4" i="30"/>
  <c r="G5" i="30"/>
  <c r="H5" i="30"/>
  <c r="G6" i="30"/>
  <c r="H6" i="30"/>
  <c r="G7" i="30"/>
  <c r="H7" i="30"/>
  <c r="G8" i="30"/>
  <c r="H8" i="30"/>
  <c r="G9" i="30"/>
  <c r="H9" i="30"/>
  <c r="G10" i="30"/>
  <c r="H10" i="30"/>
  <c r="G11" i="30"/>
  <c r="H11" i="30"/>
  <c r="H4" i="30"/>
  <c r="G4" i="30"/>
  <c r="E5" i="30"/>
  <c r="F5" i="30"/>
  <c r="E6" i="30"/>
  <c r="F6" i="30"/>
  <c r="E7" i="30"/>
  <c r="F7" i="30"/>
  <c r="E8" i="30"/>
  <c r="F8" i="30"/>
  <c r="E9" i="30"/>
  <c r="F9" i="30"/>
  <c r="E10" i="30"/>
  <c r="F10" i="30"/>
  <c r="E11" i="30"/>
  <c r="F11" i="30"/>
  <c r="F4" i="30"/>
  <c r="C5" i="30"/>
  <c r="D5" i="30"/>
  <c r="C6" i="30"/>
  <c r="D6" i="30"/>
  <c r="C7" i="30"/>
  <c r="D7" i="30"/>
  <c r="C8" i="30"/>
  <c r="D8" i="30"/>
  <c r="C9" i="30"/>
  <c r="D9" i="30"/>
  <c r="C10" i="30"/>
  <c r="D10" i="30"/>
  <c r="C11" i="30"/>
  <c r="D11" i="30"/>
  <c r="D4" i="30"/>
  <c r="C4" i="30"/>
  <c r="K5" i="29"/>
  <c r="K6" i="29"/>
  <c r="L6" i="29"/>
  <c r="K8" i="29"/>
  <c r="L8" i="29"/>
  <c r="K9" i="29"/>
  <c r="L9" i="29"/>
  <c r="K10" i="29"/>
  <c r="L10" i="29"/>
  <c r="K11" i="29"/>
  <c r="L11" i="29"/>
  <c r="K4" i="29"/>
  <c r="I5" i="29"/>
  <c r="I6" i="29"/>
  <c r="J6" i="29"/>
  <c r="I7" i="29"/>
  <c r="J7" i="29"/>
  <c r="I8" i="29"/>
  <c r="J8" i="29"/>
  <c r="I9" i="29"/>
  <c r="J9" i="29"/>
  <c r="I10" i="29"/>
  <c r="J10" i="29"/>
  <c r="I11" i="29"/>
  <c r="J11" i="29"/>
  <c r="I4" i="29"/>
  <c r="G5" i="29"/>
  <c r="G6" i="29"/>
  <c r="H6" i="29"/>
  <c r="G7" i="29"/>
  <c r="H7" i="29"/>
  <c r="G8" i="29"/>
  <c r="H8" i="29"/>
  <c r="G9" i="29"/>
  <c r="H9" i="29"/>
  <c r="G10" i="29"/>
  <c r="H10" i="29"/>
  <c r="G11" i="29"/>
  <c r="H11" i="29"/>
  <c r="G4" i="29"/>
  <c r="E4" i="29"/>
  <c r="C5" i="29"/>
  <c r="D5" i="29"/>
  <c r="C6" i="29"/>
  <c r="D6" i="29"/>
  <c r="C7" i="29"/>
  <c r="D7" i="29"/>
  <c r="C8" i="29"/>
  <c r="D8" i="29"/>
  <c r="C9" i="29"/>
  <c r="D9" i="29"/>
  <c r="C10" i="29"/>
  <c r="D10" i="29"/>
  <c r="C11" i="29"/>
  <c r="D11" i="29"/>
  <c r="D4" i="29"/>
  <c r="C4" i="29"/>
  <c r="K5" i="28"/>
  <c r="L5" i="28"/>
  <c r="K6" i="28"/>
  <c r="L6" i="28"/>
  <c r="K7" i="28"/>
  <c r="L7" i="28"/>
  <c r="K8" i="28"/>
  <c r="L8" i="28"/>
  <c r="K9" i="28"/>
  <c r="L9" i="28"/>
  <c r="K10" i="28"/>
  <c r="L10" i="28"/>
  <c r="K11" i="28"/>
  <c r="L11" i="28"/>
  <c r="L4" i="28"/>
  <c r="K4" i="28"/>
  <c r="I5" i="28"/>
  <c r="J5" i="28"/>
  <c r="I6" i="28"/>
  <c r="J6" i="28"/>
  <c r="I7" i="28"/>
  <c r="J7" i="28"/>
  <c r="I8" i="28"/>
  <c r="J8" i="28"/>
  <c r="I9" i="28"/>
  <c r="J9" i="28"/>
  <c r="I10" i="28"/>
  <c r="J10" i="28"/>
  <c r="I11" i="28"/>
  <c r="J11" i="28"/>
  <c r="J4" i="28"/>
  <c r="I4" i="28"/>
  <c r="G5" i="28"/>
  <c r="H5" i="28"/>
  <c r="G6" i="28"/>
  <c r="H6" i="28"/>
  <c r="G7" i="28"/>
  <c r="H7" i="28"/>
  <c r="G8" i="28"/>
  <c r="H8" i="28"/>
  <c r="G9" i="28"/>
  <c r="H9" i="28"/>
  <c r="G10" i="28"/>
  <c r="H10" i="28"/>
  <c r="G11" i="28"/>
  <c r="H11" i="28"/>
  <c r="H4" i="28"/>
  <c r="G4" i="28"/>
  <c r="E4" i="28"/>
  <c r="C5" i="28"/>
  <c r="D5" i="28"/>
  <c r="C6" i="28"/>
  <c r="D6" i="28"/>
  <c r="C7" i="28"/>
  <c r="D7" i="28"/>
  <c r="C8" i="28"/>
  <c r="D8" i="28"/>
  <c r="C9" i="28"/>
  <c r="D9" i="28"/>
  <c r="C10" i="28"/>
  <c r="D10" i="28"/>
  <c r="C11" i="28"/>
  <c r="D11" i="28"/>
  <c r="D4" i="28"/>
  <c r="C4" i="28"/>
  <c r="K5" i="27"/>
  <c r="L5" i="27"/>
  <c r="K6" i="27"/>
  <c r="L6" i="27"/>
  <c r="K7" i="27"/>
  <c r="L7" i="27"/>
  <c r="K8" i="27"/>
  <c r="L8" i="27"/>
  <c r="K9" i="27"/>
  <c r="L9" i="27"/>
  <c r="K10" i="27"/>
  <c r="L10" i="27"/>
  <c r="K11" i="27"/>
  <c r="L11" i="27"/>
  <c r="L4" i="27"/>
  <c r="K4" i="27"/>
  <c r="I5" i="27"/>
  <c r="J5" i="27"/>
  <c r="I6" i="27"/>
  <c r="J6" i="27"/>
  <c r="I7" i="27"/>
  <c r="J7" i="27"/>
  <c r="I8" i="27"/>
  <c r="J8" i="27"/>
  <c r="I9" i="27"/>
  <c r="J9" i="27"/>
  <c r="I10" i="27"/>
  <c r="J10" i="27"/>
  <c r="I11" i="27"/>
  <c r="J11" i="27"/>
  <c r="J4" i="27"/>
  <c r="I4" i="27"/>
  <c r="G5" i="27"/>
  <c r="H5" i="27"/>
  <c r="G6" i="27"/>
  <c r="H6" i="27"/>
  <c r="G7" i="27"/>
  <c r="H7" i="27"/>
  <c r="G8" i="27"/>
  <c r="H8" i="27"/>
  <c r="G9" i="27"/>
  <c r="H9" i="27"/>
  <c r="G10" i="27"/>
  <c r="H10" i="27"/>
  <c r="G11" i="27"/>
  <c r="H11" i="27"/>
  <c r="H4" i="27"/>
  <c r="G4" i="27"/>
  <c r="E5" i="27"/>
  <c r="F5" i="27"/>
  <c r="E6" i="27"/>
  <c r="F6" i="27"/>
  <c r="E7" i="27"/>
  <c r="F7" i="27"/>
  <c r="E8" i="27"/>
  <c r="F8" i="27"/>
  <c r="E9" i="27"/>
  <c r="F9" i="27"/>
  <c r="E10" i="27"/>
  <c r="F10" i="27"/>
  <c r="E11" i="27"/>
  <c r="F11" i="27"/>
  <c r="F4" i="27"/>
  <c r="C5" i="27"/>
  <c r="D5" i="27"/>
  <c r="C6" i="27"/>
  <c r="D6" i="27"/>
  <c r="C7" i="27"/>
  <c r="D7" i="27"/>
  <c r="C8" i="27"/>
  <c r="D8" i="27"/>
  <c r="C9" i="27"/>
  <c r="D9" i="27"/>
  <c r="C10" i="27"/>
  <c r="D10" i="27"/>
  <c r="C11" i="27"/>
  <c r="D11" i="27"/>
  <c r="D4" i="27"/>
  <c r="C4" i="27"/>
  <c r="K5" i="26"/>
  <c r="L5" i="26"/>
  <c r="K6" i="26"/>
  <c r="L6" i="26"/>
  <c r="K7" i="26"/>
  <c r="L7" i="26"/>
  <c r="K8" i="26"/>
  <c r="L8" i="26"/>
  <c r="K9" i="26"/>
  <c r="L9" i="26"/>
  <c r="K10" i="26"/>
  <c r="L10" i="26"/>
  <c r="K11" i="26"/>
  <c r="L11" i="26"/>
  <c r="L4" i="26"/>
  <c r="K4" i="26"/>
  <c r="I5" i="26"/>
  <c r="J5" i="26"/>
  <c r="I6" i="26"/>
  <c r="J6" i="26"/>
  <c r="I7" i="26"/>
  <c r="J7" i="26"/>
  <c r="I8" i="26"/>
  <c r="J8" i="26"/>
  <c r="I11" i="26"/>
  <c r="J11" i="26"/>
  <c r="J4" i="26"/>
  <c r="I4" i="26"/>
  <c r="G5" i="26"/>
  <c r="G6" i="26"/>
  <c r="G7" i="26"/>
  <c r="G8" i="26"/>
  <c r="G9" i="26"/>
  <c r="G10" i="26"/>
  <c r="G11" i="26"/>
  <c r="G4" i="26"/>
  <c r="E5" i="26"/>
  <c r="F5" i="26"/>
  <c r="E6" i="26"/>
  <c r="F6" i="26"/>
  <c r="E7" i="26"/>
  <c r="F7" i="26"/>
  <c r="E8" i="26"/>
  <c r="F8" i="26"/>
  <c r="E9" i="26"/>
  <c r="F9" i="26"/>
  <c r="E10" i="26"/>
  <c r="F10" i="26"/>
  <c r="E11" i="26"/>
  <c r="F11" i="26"/>
  <c r="F4" i="26"/>
  <c r="E4" i="26"/>
  <c r="C5" i="26"/>
  <c r="D5" i="26"/>
  <c r="C6" i="26"/>
  <c r="D6" i="26"/>
  <c r="C7" i="26"/>
  <c r="D7" i="26"/>
  <c r="C8" i="26"/>
  <c r="D8" i="26"/>
  <c r="C9" i="26"/>
  <c r="D9" i="26"/>
  <c r="C10" i="26"/>
  <c r="D10" i="26"/>
  <c r="C11" i="26"/>
  <c r="D11" i="26"/>
  <c r="D4" i="26"/>
  <c r="C4" i="26"/>
</calcChain>
</file>

<file path=xl/sharedStrings.xml><?xml version="1.0" encoding="utf-8"?>
<sst xmlns="http://schemas.openxmlformats.org/spreadsheetml/2006/main" count="1409" uniqueCount="363">
  <si>
    <t>BAnl22</t>
  </si>
  <si>
    <t>Paskaitos</t>
  </si>
  <si>
    <t>Laikas</t>
  </si>
  <si>
    <t>PIRMADIENIS</t>
  </si>
  <si>
    <t>ANTRADIENIS</t>
  </si>
  <si>
    <t>TREČIADIENIS</t>
  </si>
  <si>
    <t>KETVIRTADIENIS</t>
  </si>
  <si>
    <t>PENKTADIENIS</t>
  </si>
  <si>
    <t>ŠEŠTADIENIS</t>
  </si>
  <si>
    <t>1–2</t>
  </si>
  <si>
    <t>9.00–10.30</t>
  </si>
  <si>
    <t>3–4</t>
  </si>
  <si>
    <t>10.40–12.10</t>
  </si>
  <si>
    <t>Pietūs</t>
  </si>
  <si>
    <t>12.10–12.55</t>
  </si>
  <si>
    <t>5–6</t>
  </si>
  <si>
    <t>12.55–14.25</t>
  </si>
  <si>
    <t>7–8</t>
  </si>
  <si>
    <t>14.35–16.05</t>
  </si>
  <si>
    <t>9–10</t>
  </si>
  <si>
    <t>16.15–17.45</t>
  </si>
  <si>
    <t>11–12</t>
  </si>
  <si>
    <t>17.55–19.25</t>
  </si>
  <si>
    <t>13–14</t>
  </si>
  <si>
    <t>19.35–21.05</t>
  </si>
  <si>
    <t>Pastaba: auditorijos pažymėtos (*), paskaitos vyksta Informacinių technologijų ir vadybos fakultete</t>
  </si>
  <si>
    <t>ĮAnl22</t>
  </si>
  <si>
    <t>Tik balandžio 29 d.
ADMINISTRAVIMO PRINCIPAI
lekt. Vilma Savukynienė</t>
  </si>
  <si>
    <t>MS Teams</t>
  </si>
  <si>
    <t>Tik gegužės 20 d.
ADMINISTRAVIMO PRINCIPAI
lekt. Vilma Savukynienė</t>
  </si>
  <si>
    <t>ISTnl22</t>
  </si>
  <si>
    <t>Tik balandžio 8 d.
(FIZIKA) IR ELEKTRONIKA
lekt. Gintautas Stonys
Balandžio 22 d., 29 d.,
gegužės 6 d.
SILPNŲ SROVIŲ TINKLAI
lekt. Rokas Grabauskas
Tik gegužės 20 d.
SKAITINIAI METODAI IR DISKREČIOJI MATEMATIKA
lekt. Valė Zdanavičienė</t>
  </si>
  <si>
    <t>MS Teams
RTC
MS Teams</t>
  </si>
  <si>
    <t>Tik balandžio 1 d. ir 29 d.
FIZIKA IR (ELEKTRONIKA)
lekt. Birutė Rakauskienė</t>
  </si>
  <si>
    <t>MVKnl22</t>
  </si>
  <si>
    <t>Tik balandžio 1 d.
ĮVADAS Į MULTIMEDIJOS TECHNOLOGIJAS
lekt. Danguolė Leščinskienė
Tik gegužės 20 d.
SKAITINIAI METODAI IR DISKREČIOJI MATEMATIKA
lekt. Valė Zdanavičienė</t>
  </si>
  <si>
    <t>Tik kovo 4 d.
SKAITINIAI METODAI IR DISKREČIOJI MATEMATIKA
lekt. Valė Zdanavičienė</t>
  </si>
  <si>
    <t>ATInl22</t>
  </si>
  <si>
    <t>Nuo vasario 4 d. 
MECHATRONIKOS PAGRINDAI
asist. Rokas Grabauskas
Tik vasario 25 d.,  balandžio  1 d. 
INŽINERINĖS IR EKSPLOATACINĖS MEDŽIAGOS 
doc. dr. Povilas Šaulys</t>
  </si>
  <si>
    <t>RTC
MS TEAMS</t>
  </si>
  <si>
    <t>Tik balandžio 8 d., gegužės 20 d. 
INŽINERINĖS IR EKSPLOATACINĖS MEDŽIAGOS 
doc. dr. Povilas Šaulys</t>
  </si>
  <si>
    <t>MS TEAMS</t>
  </si>
  <si>
    <t>SISnl22</t>
  </si>
  <si>
    <t>TLVnl22</t>
  </si>
  <si>
    <t>Gegužės 27 d. 
VERSLO TEISĖ 
lekt. Gintarė Marija Karlonienė</t>
  </si>
  <si>
    <t>MPTnl22</t>
  </si>
  <si>
    <t>Vasario 15 d.,
KOMPIUTERINĖ GRAFIKA
Lekt. Kristina Paičienė</t>
  </si>
  <si>
    <t>206a*</t>
  </si>
  <si>
    <t>Balandžio 29 d.,
Gegužės 20 d.
KOMPIUTERINĖ GRAFIKA
Lekt. Kristina Paičienė</t>
  </si>
  <si>
    <t>MS
Teams</t>
  </si>
  <si>
    <t>Vasario 18 d.,
balandžio 8 d.
KOMPIUTERINĖ GRAFIKA
Lekt. Kristina Paičienė</t>
  </si>
  <si>
    <t xml:space="preserve">
Vasario 13 d., 20 d., 27 d., 
Kovo 6 d., 
ORGANINĖ CHEMIJA IR BIOCHEMIJOS PAGRINDAI
doc. dr. Dalia Šablevičienė</t>
  </si>
  <si>
    <t>TC</t>
  </si>
  <si>
    <t>Vasario 28 d.,
Kovo 7 d.
ORGANINĖ CHEMIJA IR BIOCHEMIJOS PAGRINDAI
doc. dr. Dalia Šablevičienė</t>
  </si>
  <si>
    <t xml:space="preserve">
Kovo 8 d.
KOMPIUTERINĖ GRAFIKA
Lekt. Kristina Paičienė</t>
  </si>
  <si>
    <t xml:space="preserve">
Vasario 9 d.,
Kovo 9 d.
ORGANINĖ CHEMIJA IR BIOCHEMIJOS PAGRINDAI
doc. dr. Dalia Šablevičienė</t>
  </si>
  <si>
    <t>Kovo 3 d.,10 d., 31 d.
Balandžio 28 d.,
Gegužės 19 d.
ORGANINĖ CHEMIJA IR BIOCHEMIJOS PAGRINDAI
doc. dr. Dalia Šablevičienė</t>
  </si>
  <si>
    <t>Vasario 17 d.
KOMPIUTERINĖ GRAFIKA
Lekt. Kristina Paičienė
Kovo 3 d., 10 d., 31 d.
Balandžio 28 d.
Gegužės 19 d.
ORGANINĖ CHEMIJA IR BIOCHEMIJOS PAGRINDAI
doc. dr. Dalia Šablevičienė</t>
  </si>
  <si>
    <t xml:space="preserve">
206a*
TC</t>
  </si>
  <si>
    <t xml:space="preserve">
Kovo 9 d.
ORGANINĖ CHEMIJA IR BIOCHEMIJOS PAGRINDAI
doc. dr. Dalia Šablevičienė</t>
  </si>
  <si>
    <t>Vasario 17 d.,
KOMPIUTERINĖ GRAFIKA
Lekt. Kristina Paičienė
Kovo 31 d.
ORGANINĖ CHEMIJA IR BIOCHEMIJOS PAGRINDAI
doc. dr. Dalia Šablevičienė</t>
  </si>
  <si>
    <t>BAnl21</t>
  </si>
  <si>
    <t>Kovo 18 d.,
balandžio 1 d.
ĮMONĖS FINANSINĖ ANALIZĖ
lekt. Jūratė Patackaitė</t>
  </si>
  <si>
    <t>ĮAnl21</t>
  </si>
  <si>
    <t>Kovo 25 d.,
balandžio 1 d., 22 d.,
gegužės 27 d.
BIURO VEIKLOS ORGANIZAVIMAS
lekt. Jolita Leonavičienė</t>
  </si>
  <si>
    <t>ISTnl21</t>
  </si>
  <si>
    <t>Nuo vasario 18 d.
SISTEMŲ ADMINISTRAVIMAS IR TECHNINIS PALAIKYMAS
lekt. Vydmintas Brokevičius</t>
  </si>
  <si>
    <t>MVKnl21</t>
  </si>
  <si>
    <t>Balandžio 1 d., 8 d., 22 d., 29 d.
VAIZDO IR GARSO TECHNOLOGIJOS
lekt. Marius Šagunevičius</t>
  </si>
  <si>
    <t>VVnl21</t>
  </si>
  <si>
    <t>Tik kovo 25 d.
ĮMONĖS VEIKLOS ANALIZĖ
lekt. Jūratė Patackaitė
Tik gegužės 27 d.
PASLAUGŲ MARKETINGAS
(KONSULTACIJOS)
lekt. Danutė Stadulienė</t>
  </si>
  <si>
    <t>ATInl21</t>
  </si>
  <si>
    <t>Vasario 25 d., kovo 4 d., balandžio 8, 29 d.
AUTOMOBILIŲ REMONTO TECHNOLOGIJOS 
asist. Mindaugas Valaitis
Kovo 18, 25 d. 
AUTOMOBILIŲ TECHNINĖ PRIEŽIŪRA
asist. Mindaugas Valaitis
Gegužės 6, 27 d.
AUTOMOBILIŲ TECHNINĖ PRIEŽIŪRA
lekt. Vytautas Žvinakevičius
Tik balandžio 1 d. 
AUTOMOBILIŲ VALDYMO SISTEMŲ DIAGNOSTIKA
doc. dr. Rytis Zautra</t>
  </si>
  <si>
    <t>RTC</t>
  </si>
  <si>
    <t>Kovo 18 d. 
VIDAUS DEGIMO VARIKLIAI 
asist. Mindaugas Valaitis</t>
  </si>
  <si>
    <t>SISnl21</t>
  </si>
  <si>
    <t>Gegužės 27 d. 
DUJŲ TIEKIMO SISTEMOS 
lekt. Sigita Alavočienė</t>
  </si>
  <si>
    <t>TLVnl21</t>
  </si>
  <si>
    <t>Tik kovo 25 d.
ĮMONĖS VEIKLOS ANALIZĖ
lekt. Jūratė Patackaitė</t>
  </si>
  <si>
    <t>ĮAnl20</t>
  </si>
  <si>
    <t>VVnl20</t>
  </si>
  <si>
    <t>ISTnl20</t>
  </si>
  <si>
    <t>MVKnl20</t>
  </si>
  <si>
    <t>ATInl20</t>
  </si>
  <si>
    <t>TLVnl20</t>
  </si>
  <si>
    <t>Pastaba: auditorijos pažymėtos (*), paskaitos vyksta Informacinių technologijų ir vadybos fakultete, Ligoninės g. 1C</t>
  </si>
  <si>
    <t>NUOLATINIŲ STUDIJŲ PROGRAMŲ 2020–2021 m.m. RUDENS SEMESTRAS</t>
  </si>
  <si>
    <t>A    U    D    I    T    O    R    I    N    I    O        D    A    R    B    O       T    V    A    R    K    A    R    A    Š    T    I    S</t>
  </si>
  <si>
    <t xml:space="preserve"> </t>
  </si>
  <si>
    <t>ISnl19</t>
  </si>
  <si>
    <t>Tik kovo 13 d.
SOCIALINĖS APSAUGOS EKONOMIKA
lekt. Neringa Draugelienė</t>
  </si>
  <si>
    <t xml:space="preserve">Nuo sausio 30 d.
(Išskyrus vasario 20 d.)
KOMPIUTERINIS INŽINERINIS PROJEKTAVIMAS
lekt. Kristina Paičienė
</t>
  </si>
  <si>
    <t xml:space="preserve">108a*
</t>
  </si>
  <si>
    <t>Nuo sausio 30 d.
(Išskyrus vasario 20 d.)
KOMPIUTERINIS INŽINERINIS PROJEKTAVIMAS
lekt. Kristina Paičienė</t>
  </si>
  <si>
    <t>108a*</t>
  </si>
  <si>
    <t xml:space="preserve">Nuo vasario 13 d. 
VERSLAS IR INOVACIJOS 
lekt. Dalė Andreikėnienė
</t>
  </si>
  <si>
    <t>303</t>
  </si>
  <si>
    <t>Tik kovo 27 d.
ĮMONĖS FINANSINĖ ANALIZĖ
lekt. Jūratė Patackaitė</t>
  </si>
  <si>
    <t>Tik kovo 20 d.
BIURO VEIKLOS ORGANIZAVIMAS
lekt. Jolita Leonavičienė</t>
  </si>
  <si>
    <t>Kovo 20 d.
ĮMONĖS VEIKLOS ANALIZĖ
lekt. Jūratė Patackaitė</t>
  </si>
  <si>
    <t>208*</t>
  </si>
  <si>
    <t xml:space="preserve">
Kovo 20, 27 d. 
DALYKINĖ KOMUNIKACIJA
lekt. Palmira Rodžienė</t>
  </si>
  <si>
    <t xml:space="preserve">
MS TEAMS</t>
  </si>
  <si>
    <t>Nuo vasario 20 d. 
(išskyrus kovo 20, 27 d.)
ŠILDYMO SISTEMŲ PROJEKTAVIMAS
lekt. Sigita Alavočienė
Kovo 20, 27 d. 
DALYKINĖ KOMUNIKACIJA
lekt. Palmira Rodžienė</t>
  </si>
  <si>
    <t>206a*
MS TEAMS</t>
  </si>
  <si>
    <t>Kovo 6 d. ir 20 d.
ĮMONĖS VEIKLOS ANALIZĖ
lekt. Jūratė Patackaitė</t>
  </si>
  <si>
    <t>MOBILIŲJŲ ĮRENGINIŲ MULTIMEDIJA
lekt. Edita Griškėnienė</t>
  </si>
  <si>
    <t>Kovo 13 d., 27 d.,
balandžio 3 d., 17 d., 24 d.
UŽSIENIO KALBA II (RUSŲ)
lekt. Stasė Antanaitienė
Kovo 20 d.
ĮMONĖS VEIKLOS ANALIZĖ
lekt. Jūratė Patackaitė</t>
  </si>
  <si>
    <t xml:space="preserve">
MS Teams
208*</t>
  </si>
  <si>
    <t>Sausio 30 d.,
vasario 20 d., vasario 27 d.,
kovo 13 d., 27 d.,
balandžio 3 d., 17 d., 24 d.
UŽSIENIO KALBA II (RUSŲ)
lekt. Stasė Antanaitienė
Kovo 6 d. ir 20 d.
ĮMONĖS VEIKLOS ANALIZĖ
lekt. Jūratė Patackaitė</t>
  </si>
  <si>
    <t>Tik kovo 20 d.
SOCIALINĖS APSAUGOS EKONOMIKA
lekt. Neringa Draugelienė</t>
  </si>
  <si>
    <t>Kovo 6 d. ir 13 d.
DUOMENŲ VALDYMAS
lekt. Edita Griškėnienė</t>
  </si>
  <si>
    <t>Nuo kovo 13 d.
KOMPIUTERINĖ GRAFIKA
lekt. Kristina Paičienė</t>
  </si>
  <si>
    <t>Kovo 20 d. ir 27 d.
BIURO VEIKLOS ORGANIZAVIMAS
lekt. Jolita Leonavičienė</t>
  </si>
  <si>
    <t xml:space="preserve">
Tik kovo 27 d.
ĮMONĖS VEIKLOS ANALIZĖ
lekt. Jūratė Patackaitė</t>
  </si>
  <si>
    <t>Nuo kovo 13 d.
KOMPIUTERINĖ GRAFIKA
(Tik turintiems dalykų skirtumą)
lekt. Kristina Paičienė</t>
  </si>
  <si>
    <t>Kovo 13 d. 
TARPTAUTINĖ LOGISTIKA 
lekt. Ingrida Brazionienė
Tik kovo 27 d.
ĮMONĖS VEIKLOS ANALIZĖ
lekt. Jūratė Patackaitė</t>
  </si>
  <si>
    <t>Tik kovo 20 d.
VIRTUALI REALYBĖ
lekt. Rasa Balynienė</t>
  </si>
  <si>
    <t>Kovo 6 d.,13 d. ir 20 d.
DUOMENŲ VALDYMAS
lekt. Edita Griškėnienė</t>
  </si>
  <si>
    <t>Tik kovo 27 d.
BIURO VEIKLOS ORGANIZAVIMAS
lekt. Jolita Leonavičienė</t>
  </si>
  <si>
    <t>Tik kovo 27 d.
ĮMONĖS VEIKLOS ANALIZĖ
lekt. Jūratė Patackaitė</t>
  </si>
  <si>
    <t>Kovo 6, 13, 20, 27 d.
Nuo 15 val. 
VIDAUS DEGIMO VARKLIAI
lekt. Giedrius Jieznas</t>
  </si>
  <si>
    <t>Tik kovo 20 d.
DUOMENŲ VALDYMAS
lekt. Edita Griškėnienė</t>
  </si>
  <si>
    <t>Kovo 13 d. ir 20 d.
KOMPIUTERINIŲ SISTEMŲ PROGRAMAVIMAS
doc. dr. Lina Kankevičienė</t>
  </si>
  <si>
    <t>Nuo kovo 13 d.
KOMPIUTERINIŲ SISTEMŲ PROGRAMAVIMAS
doc. dr. Lina Kankevičienė</t>
  </si>
  <si>
    <t>Nuo kovo 27 d.
KOMPIUTERINIŲ SISTEMŲ PROGRAMAVIMAS
doc. dr. Lina Kankevičienė</t>
  </si>
  <si>
    <t>Tik kovo 28 d.
SOCIALINĖS APSAUGOS EKONOMIKA
lekt. Neringa Draugelienė</t>
  </si>
  <si>
    <t>207a*</t>
  </si>
  <si>
    <t>Nuo gegužės 2 d.
SILPNŲ SROVIŲ TINKLAI
lekt. Rokas Grabauskas</t>
  </si>
  <si>
    <t>Tik kovo 14 d.
VERSLO PROCESAI
lekt. Jovita Balčiūnienė
Nuo kovo 28 d.
FINANSINĖ APSKAITA 2
lekt. Rita Briedytė</t>
  </si>
  <si>
    <t>207a*
109a*</t>
  </si>
  <si>
    <t>Tik kovo 14 d.
VERSLO PROCESAI
lekt. Jovita Balčiūnienė
Tik kovo 28 d.
DOKUMENTŲ VALDYMAS
lekt. Palmira Rodžienė</t>
  </si>
  <si>
    <t>207a*
103</t>
  </si>
  <si>
    <t>Tik kovo 14 d.
VERSLO PROCESAI
lekt. Jovita Balčiūnienė</t>
  </si>
  <si>
    <t xml:space="preserve">
Kovo 21, 28 d. 
AUTOMOBILIŲ TECHNINĖ PRIEŽIŪRA
lekt. Vytautas Žvinakevičius</t>
  </si>
  <si>
    <t xml:space="preserve">
007</t>
  </si>
  <si>
    <t>Kovo 7, 14, 21, 28 d. 
DUJŲ TIEKIMO SISTEMOS 
lekt. Sigita Alavočienė
Nuo balandžio 4 d. 
SĄMATŲ SUDARYMO PRAKTIKA (MOKOMOJI)
lekt. Marytė Česnulevičienė</t>
  </si>
  <si>
    <t>206a*
103</t>
  </si>
  <si>
    <t xml:space="preserve">
Kovo 7, 14 d. 
TRANSPORTO VEIKLOS TEISINIS REGULIAVIMAS
lekt. Danutė Abramavičienė
</t>
  </si>
  <si>
    <t>301</t>
  </si>
  <si>
    <t>ĮMONĖS EKONOMIKA
lekt. Vilma Slavickienė</t>
  </si>
  <si>
    <t>109a*</t>
  </si>
  <si>
    <t>FIZIKA IR (ELEKTRONIKA)
lekt. Birutė Rakauskienė</t>
  </si>
  <si>
    <t>RTC/114</t>
  </si>
  <si>
    <t>Nuo sausio 31 d. 
ELEKTROTECHNIKA IR (ELEKTRONIKA)
lekt. Gintautas Stonys</t>
  </si>
  <si>
    <t xml:space="preserve">
Kovo 14, 21, 28 d.
VERSLO TEISĖ 
lekt. Gintarė Marija Karlonienė</t>
  </si>
  <si>
    <t xml:space="preserve">
303
</t>
  </si>
  <si>
    <t>Tik kovo 21 d.
DOKUMENTŲ VALDYMAS
lekt. Palmira Rodžienė
Tik kovo 28 d.
BIURO VEIKLOS ORGANIZAVIMAS
lekt. Jolita Leonavičienė</t>
  </si>
  <si>
    <t>101
306a*</t>
  </si>
  <si>
    <t>Kovo 21 d. ir kovo 28 d.
PASLAUGŲ MARKETINGAS
lekt. Danutė Stadulienė</t>
  </si>
  <si>
    <t>Kovo 14 d. (303* aud.)
 kovo 21 d. (207a* aud.)
VIZUALINĖ ETIKA IR ESTETIKA
lekt. Redas Diržys</t>
  </si>
  <si>
    <t xml:space="preserve">
Kovo 14, 21, 28 d. 
AUTOMOBILIŲ TECHNINĖ PRIEŽIŪRA
lekt. Vytautas Žvinakevičius</t>
  </si>
  <si>
    <t xml:space="preserve">
Kovo 14 d. 
TARPTAUTINĖ LOGISTIKA 
lekt. Ingrida Brazionienė</t>
  </si>
  <si>
    <t xml:space="preserve">
301</t>
  </si>
  <si>
    <t>Kovo 14 d. (303* aud.)
 kovo 21 d. (207a* aud.)
VIZUALINĖ ETIKA IR ESTETIKA
(Tik turintiems dalykų skirtumą)
lekt. Redas Diržys</t>
  </si>
  <si>
    <t xml:space="preserve">
Kovo 14, 21, 28 d. 
Nuo 15 val.
VIDAUS DEGIMO VARIKLIAI
lekt. Giedrius Jieznas</t>
  </si>
  <si>
    <t xml:space="preserve">
007</t>
  </si>
  <si>
    <t xml:space="preserve">
</t>
  </si>
  <si>
    <t>Tik kovo 14 d.
DOKUMENTŲ VALDYMAS
lekt. Palmira Rodžienė</t>
  </si>
  <si>
    <t>Kovo 7, 14, 21, 28 d. 
VIDAUS DEGIMO VARIKLIAI
lekt. Giedrius Jieznas</t>
  </si>
  <si>
    <t>007</t>
  </si>
  <si>
    <t>Kovo 14 d. ir 21 d.
VIRTUALI REALYBĖ
lekt. Rasa Balynienė</t>
  </si>
  <si>
    <t>205*</t>
  </si>
  <si>
    <t>Nuo kovo 14 d. iki balandžio 25 d.
KOMPIUTERINĖ GRAFIKA
lekt. Kristina Paičienė</t>
  </si>
  <si>
    <t>Nuo kovo 14 d. iki balandžio 25 d.
KOMPIUTERINĖ GRAFIKA
(Tik turintiems dalykų skirtumą)
lekt. Kristina Paičienė</t>
  </si>
  <si>
    <t>Kovo 7, 14, 21, 28 d. 
VIDAUS DEGIMO VARIKLIAI
lekt. Giedrius Jieeznas</t>
  </si>
  <si>
    <t>Kovo 14 d. ir 21 d.
VIRTUALI REALYBĖ
(KONSULTACIJOS)
lekt. Rasa Balynienė</t>
  </si>
  <si>
    <t>Nuo kovo 22 d.
INTERNETO TECHNOLOGIJOS
lekt. Rasa Balynienė</t>
  </si>
  <si>
    <t xml:space="preserve">
Nuo kovo 15 d.
(kovo 29 d., 
balandžio 5 d. ir 19 d. 307 aud.)
UŽSIENIO KALBA II (RUSŲ)
lekt. Stasė Antanaitienė</t>
  </si>
  <si>
    <t xml:space="preserve">
309</t>
  </si>
  <si>
    <t>Nuo kovo 29 d.
VALDYMO APSKAITA
lekt. Rita Briedytė</t>
  </si>
  <si>
    <t>Tik kovo 15 d.
EL. KOMERCIJA
lekt. Kristina Janulienė</t>
  </si>
  <si>
    <t>101</t>
  </si>
  <si>
    <t xml:space="preserve">
Tik kovo 15 d.
EL. KOMERCIJA
lekt. Kristina Janulienė
Kovo 22 d. (101 aud.),
kovo 29 d. (103 aud.)
RINKOS TYRIMAI
lekt. Edita Klimavičiūtė</t>
  </si>
  <si>
    <t xml:space="preserve">101
</t>
  </si>
  <si>
    <t xml:space="preserve">
Tik kovo 15 d.
EL. KOMERCIJA
(laisvai pasirenkamas dalykas)
lekt. Kristina Janulienė
Kovo 22, 29 d.
DALYKINĖ KOMUNIKACIJA
lekt. Palmira Rodžienė</t>
  </si>
  <si>
    <t xml:space="preserve">
101</t>
  </si>
  <si>
    <t xml:space="preserve">
Tik kovo 15 d.
EL. KOMERCIJA
(laisvai pasirenkamas dalykas)
lekt. Kristina Janulienė
Kovo 22, 29 d. 
DALYKINĖ KOMUNIKACIJA
lekt. Palmira Rodžienė</t>
  </si>
  <si>
    <t xml:space="preserve">
Kovo 8 d., 22 d.,
kovo 29 d. (103 aud)
RINKOS TYRIMAI
lekt. Edita Klimavičiūtė
Tik kovo 15 d.
EL. KOMERCIJA
(laisvai pasirenkamas dalykas)
lekt. Kristina Janulienė</t>
  </si>
  <si>
    <t xml:space="preserve">
101
101</t>
  </si>
  <si>
    <t xml:space="preserve">
310</t>
  </si>
  <si>
    <t xml:space="preserve">
101</t>
  </si>
  <si>
    <t xml:space="preserve">
101
102</t>
  </si>
  <si>
    <t>Kovo 15 d., 22 d. ir 29 d.
SOCIALINĖS APSAUGOS EKONOMIKA
lekt. Neringa Draugelienė</t>
  </si>
  <si>
    <t>Tik kovo 15 d.
DUOMENŲ VALDYMAS
lekt. Edita Griškėnienė</t>
  </si>
  <si>
    <t>KOMPIUTERIŲ TINKLAI
(Išskyrus kovo 15 d.)
asist. Kęstutis Viselga</t>
  </si>
  <si>
    <t xml:space="preserve">
Kovo 8, 22, 29 d. 
VERSLO TEISĖ
lekt. Gintarė Marija Karlonienė
Tik balandžio 5 d. ir 19 d.
UŽSIENIO KALBA II (RUSŲ)
lekt. Stasė Antanaitienė</t>
  </si>
  <si>
    <t xml:space="preserve">
303
307</t>
  </si>
  <si>
    <t>Nuo kovo 29 d.
ĮMONĖS FINANSŲ PLANAVIMAS
lekt. Rita Briedytė</t>
  </si>
  <si>
    <t xml:space="preserve">
109a*
</t>
  </si>
  <si>
    <t>Tik kovo 15 d.
VERSLO PROCESAI
lekt. Jovita Balčiūnienė
Tik kovo 22 d.
DOKUMENTŲ VALDYMAS
lekt. Palmira Rodžienė
Tik kovo 29 d.
BIURO VEIKLOS ORGANIZAVIMAS
lekt. Jolita Leonavičienė</t>
  </si>
  <si>
    <t>303*
109a*
301*</t>
  </si>
  <si>
    <t>Tik kovo 15 d.
VERSLO PROCESAI
lekt. Jovita Balčiūnienė</t>
  </si>
  <si>
    <t>303*</t>
  </si>
  <si>
    <t>Nuo kovo 29 d.
(išskyrus balandžio 19 d.)
VERSLO PAGRINDAI
lekt. Vilma Slavickienė</t>
  </si>
  <si>
    <t xml:space="preserve">
Vasario 22 d., kovo 1, 15 d. 
AUTOMOBILIŲ REMONTO TECHNOLOGIJOS 
asist. Mindaugas Valaitis
Kovo 22, 29 d. 
VIDAUS DEGIMO VARIKLIAI
doc. dr. Povilas Šaulys</t>
  </si>
  <si>
    <t>RTC 
007</t>
  </si>
  <si>
    <t xml:space="preserve">
Kovo 15 d. 
VERSLO PAGRINDAI 
lekt. Vilma Slavickienė</t>
  </si>
  <si>
    <t xml:space="preserve">
307a*</t>
  </si>
  <si>
    <t xml:space="preserve">
Kovo 8, 22, 29 d. 
VERSLO TEISĖ
lekt. Gintarė Marija Karlonienė</t>
  </si>
  <si>
    <t xml:space="preserve">
303
</t>
  </si>
  <si>
    <t>Kovo 15 d. (308* aud.),
kovo 22 d. (207a* aud.)
VIZUALINĖ ETIKA IR ESTETIKA
lekt. Redas Diržys
Nuo kovo 29 d.
(išskyrus balandžio 19 d.)
VERSLO PAGRINDAI
lekt. Vilma Slavickienė</t>
  </si>
  <si>
    <t xml:space="preserve">
108a*</t>
  </si>
  <si>
    <t>RTC 
007</t>
  </si>
  <si>
    <t>Kovo 15 d. (308* aud.),
kovo 22 d. (207a* aud.)
VIZUALINĖ ETIKA IR ESTETIKA
(Tik turintiems dalykų skirtumą)
lekt. Redas Diržys</t>
  </si>
  <si>
    <t>Nuo balandžio 19 d.
ĮMONĖS SOCIALINĖ ATSAKOMYBĖ
lekt. Regina Špukienė</t>
  </si>
  <si>
    <t>305</t>
  </si>
  <si>
    <t>Kovo 15 d. ir 22 d.
OBJEKTINIS PROGRAMAVIMAS
doc. dr. Lina Kankevičienė</t>
  </si>
  <si>
    <t>Tik kovo 29 d.
DOKUMENTŲ VALDYMAS
(KONSULTACIJOS)
lekt. Palmira Rodžienė</t>
  </si>
  <si>
    <t>Nuo kovo 29 d.
KOMPIUTERINIŲ SISTEMŲ PROGRAMAVIMAS
doc. dr. Lina Kankevičienė</t>
  </si>
  <si>
    <t>Kovo 8, 15, 22, 29 d. 
(kovo 22 d. 303 aud.)
ENERGIŠKAI EFEKTYVŪS PASTATAI
doc. dr. Tomas Makaveckas</t>
  </si>
  <si>
    <t>Kovo 15 d. ir 22 d.
PROGRAMAVIMO PRAKTIKA
(tik turintiems dalykų skirtumą)
doc. dr. Lina Kankevičienė</t>
  </si>
  <si>
    <t>Nuo kovo 15 d.
Nuo 19 val. iki 20.30 val.
(kovo 22 d. ir 29 d. 109b*)
VAIZDO IR GARSO TECHNOLOGIOS
lekt. Marius Šagunevičius</t>
  </si>
  <si>
    <t>Nuo kovo 15 d.
Nuo 19 val. iki 20.30 val.
(kovo 22 d. ir 29 d. 109b*)
VAIZDO IR GARSO TECHNOLOGIOS
(Tik turintiems dalykų skirtumą)
lekt. Marius Šagunevičius</t>
  </si>
  <si>
    <t xml:space="preserve">
Kovo 30 d. 
VERSLO TEISĖ 
lekt. Gintarė Marija Karlonienė</t>
  </si>
  <si>
    <t xml:space="preserve">
305</t>
  </si>
  <si>
    <t>Tik kovo 23 d.
ĮMONĖS FINANSINĖ ANALIZĖ
lekt. Jūratė Patackaitė</t>
  </si>
  <si>
    <t>307a*</t>
  </si>
  <si>
    <t>Tik kovo 23 d.
BIURO VEIKLOS ORGANIZAVIMAS
lekt. Jolita Leonavičienė</t>
  </si>
  <si>
    <t>301*</t>
  </si>
  <si>
    <t>Tik kovo 16 d.
ĮMONĖS FINANSAI
lekt. Rita Briedytė</t>
  </si>
  <si>
    <t>SPORTINIAI IR LAISVALAIKIO ŽAIDIMAI
(Laisvai pasirenkamas dalykas)
lekt. Aušrelė Visockienė</t>
  </si>
  <si>
    <t xml:space="preserve">
Kovo 16 d. 
VIDAUS DEGIMO VARIKLIAI
doc. dr. Povilas  Šaulys
Kovo 30 d. 
AUTOMOBILIŲ TECHNINĖ PRIEŽIŪRA
asist. Mindaugas Valaitis</t>
  </si>
  <si>
    <t xml:space="preserve">
007
RTC</t>
  </si>
  <si>
    <t xml:space="preserve">
Kovo 2, 16 d. 
TRANSPORTO VEIKLOS TEISINIS REGULIAVIMAS
lekt. Danutė Abramavičienė
</t>
  </si>
  <si>
    <t xml:space="preserve">
301
</t>
  </si>
  <si>
    <t>Iki kovo 30 d.
SVEIKATAI PALANKIOS MITYBOS PAGRINDAI
(laisvai pasirenkamas dalykas)
lekt. Birutė Judickienė</t>
  </si>
  <si>
    <t>Nuo vasario 9 d.
KALBOS KULTŪRA
lekt. Aida Kliukinskienė</t>
  </si>
  <si>
    <t>VADYBA
(išskyrus kovo 23 d.)
doc. dr. Rūta Petrauskienė</t>
  </si>
  <si>
    <t>308*</t>
  </si>
  <si>
    <t>Tik kovo 16 d.
KOMPIUTERIŲ TINKLAI
asist. Kęstutis Viselga</t>
  </si>
  <si>
    <t>Tik kovo 16 d.
KOMPIUTERIŲ TINKLAI
asist. Kęstutis Viselga
Nuo kovo 30 d.
(FIZIKA) IR ELEKTRONIKA
lekt. Gintautas Stonys</t>
  </si>
  <si>
    <t>108a*
RTC</t>
  </si>
  <si>
    <t>Nuo vasario 9 d. 
(ELETROTECHNIKA) IR ELEKTTRONIKA 
lekt. Birutė Rakauskienė</t>
  </si>
  <si>
    <t>Nuo vasario 9 d. 
(išskyrus vasario 23 d., kovo 2, 9 d.)
(ELETROTECHNIKA) IR ELEKTTRONIKA 
lekt. Birutė Rakauskienė</t>
  </si>
  <si>
    <t>VADYBOS PAGRINDAI
(išskyrus kovo 23 d.)
doc. dr. Rūta Petrauskienė</t>
  </si>
  <si>
    <t>Tik kovo 16 d.
ĮMONĖS FINANSINĖ ANALIZĖ
lekt. Jūratė Patackaitė</t>
  </si>
  <si>
    <t>Kovo 16 d. ir 23 d.
DOKUMENTŲ VALDYMAS
lekt. Palmira Rodžienė
Tik kovo 30 d.
Nuo 13.30 val. iki 15 val.
BIURO VEIKLOS ORGANIZAVIMAS
lekt. Jolita Leonavičienė</t>
  </si>
  <si>
    <t>101
306a*</t>
  </si>
  <si>
    <t>Kovo 16 d., 23 d. ir 30 d.
PASLAUGŲ MARKETINGAS
lekt. Danutė Stadulienė</t>
  </si>
  <si>
    <t>Tik balandžio 27 d.
VERSLO PAGRINDAI
lekt. Vilma Slavickienė</t>
  </si>
  <si>
    <t>Kovo 16 d. (303*),
kovo 23 d. (207a*)
VIZUALINĖ ETIKA IR ESTETIKA
lekt. Redas Diržys
Tik balandžio 27 d.
VERSLO PAGRINDAI
lekt. Vilma Slavickienė</t>
  </si>
  <si>
    <t>Vasario 23 d., kovo 2, 16 d. 
AUTOMOBILIŲ VALDYMO SISTEMŲ DIAGNOSTIKA
doc. dr. Rytis Zautra
Kovo 23 d. 
AUTOMOBILIŲ TECHNINĖ PRIEŽIŪRA
asist. Mindaugas Valaitis
Kovo 30 d. 
VIDAUS DEGIMO VARIKLIAI
asist. Mindaugas Valaitis</t>
  </si>
  <si>
    <t xml:space="preserve">
Kovo 16 d. 
STATYBOS TECHNOLOGIJA IR ORGANIZAVIMAS
lekt. Marytė Česnulevičienė</t>
  </si>
  <si>
    <t xml:space="preserve">
216</t>
  </si>
  <si>
    <t xml:space="preserve">
Kovo 23, 30 d. 
VERSLO PAGRINDAI 
lekt. Vilma Slavickienė
Kovo 16 d. 
TRANSPORTO VEIKLOS TEISINIS REGULIAVIMAS
lekt. Danutė Abramavičienė</t>
  </si>
  <si>
    <t xml:space="preserve">
307a*
301</t>
  </si>
  <si>
    <t>Kovo 16 d. (303*),
kovo 23 d. (207a*)
VIZUALINĖ ETIKA IR ESTETIKA
(Tik turintiems dalykų skirtumą)
lekt. Redas Diržys</t>
  </si>
  <si>
    <t>Kovo 16 d. ir 23 d.
DOKUMENTŲ VALDYMAS
lekt. Palmira Rodžienė
Tik kovo 30 d.
Nuo 15.10 val. iki 16.40 val.
BIURO VEIKLOS ORGANIZAVIMAS
lekt. Jolita Leonavičienė</t>
  </si>
  <si>
    <t xml:space="preserve">
Kovo 23, 30 d. 
VERSLO PAGRINDAI 
lekt. Vilma Slavickienė
</t>
  </si>
  <si>
    <t xml:space="preserve">
307a*</t>
  </si>
  <si>
    <t>DALYKINĖ KOMUNIKACIJA
(gegužės 18 d. konsultacijos nuo 17 val. per MS Teams)
lekt. Palmira Rodžienė
Tik gegužės 4 d.
SOCIALINĖS APSAUGOS EKONOMIKA
(Konsultacijos nuo 17 val. iki 18.30 val.)
lekt. Neringa Draugelienė</t>
  </si>
  <si>
    <t>108a*
MS Teams</t>
  </si>
  <si>
    <t>MARKETINGAS
(Tik kovo 30 d. konsultacijos per MS Teams)
lekt. Neringa Vismolekienė</t>
  </si>
  <si>
    <t>Iki balandžio 20 d.
OBJEKTINIS PROGRAMAVIMAS
(Išskyrus kovo 23 d.)
doc. dr. Lina Kankevičienė
Tik gegužės 18 d.
Nuo 17 val. iki 18.30 val.
(FIZIKA) IR ELEKTRONIKA
lekt. Gintautas Stonys</t>
  </si>
  <si>
    <t>208*
RTC</t>
  </si>
  <si>
    <t>Iki balandžio 20 d.
OBJEKTINIS PROGRAMAVIMAS
(Išskyrus kovo 23 d.)
doc. dr. Lina Kankevičienė</t>
  </si>
  <si>
    <t xml:space="preserve">Tik kovo 30 d.
Nuo 17 val. 
INŽINERINĖS IR EKSPLOATACINĖS MEDŽIAGOS 
doc. dr. Povilas Šaulys
</t>
  </si>
  <si>
    <t>Vasario 23 d. (306a*),
kovo 2 d. (207a*),
(kovo 30 d. konsultacijos per MS Teams)
MARKETINGAS
lekt. Neringa Vismolekienė
Kovo 16 d., balandžio 20 d. 
(kovo 16 d. 304 aud.)
Nuo 17 val. 
VERSLO TEISĖ 
lekt. Gintarė Marija Karlonienė</t>
  </si>
  <si>
    <t xml:space="preserve">
303</t>
  </si>
  <si>
    <t>Kovo 16 d.
(Kovo 30 d. konsultacijos nuo 17 val. iki 18.30 val. 101 aud.)
EL. KOMERCIJA
lekt. Kristina Janulienė</t>
  </si>
  <si>
    <t>103</t>
  </si>
  <si>
    <t>Tik balandžio 6 d.
ĮMONĖS FINANSAI
(konsultacijos nuo17 val.
iki 18.30 val.)
lekt. Rita Briedytė
Kovo 16 d.
(Kovo 30 d. konsultacijos nuo 17 val. iki 18.30 val. 101 aud.)
EL. KOMERCIJA
lekt. Kristina Janulienė</t>
  </si>
  <si>
    <t>MS Teams
103</t>
  </si>
  <si>
    <t xml:space="preserve">
Kovo 16 d.
(Kovo 30 d. konsultacijos nuo 17 val. iki 18.30 val. 101 aud.)
EL. KOMERCIJA
(laisvai pasirenkamas dalykas)
lekt. Kristina Janulienė
Kovo 23 d. 
Nuo 15 val. 
VIDAUS DEGIMO VARIKLIAI
lekt. Giedrius Jieznas
Tik balandžio 27 d. 
Nuo 17 val. 
AUTOMOBILIŲ REMONTO TECHNOLOGIJOS
asist. Mindaugas Valaitis
Balandžio 20 d., gegužės 25 d.
Nuo 17 val. 
VIDAUS DEGIMO VARIKLIAI
doc. dr. Povilas Šaulys
Gegužės 4 d. 
Nuo 17 val. 
DALYKINĖ KOMUNIKACIJA
lekt. Palmira Rodžienė</t>
  </si>
  <si>
    <t xml:space="preserve">
103
007
RTC
007
103</t>
  </si>
  <si>
    <t xml:space="preserve">
Kovo 16 d.
(Kovo 30 d. konsultacijos nuo 17 val. iki 18.30 val. 101 aud.)
EL. KOMERCIJA
(laisvai pasirenkamas dalykas)
lekt. Kristina Janulienė
Kovo 30 d. 
Nuo 17 val. 
STATYBOS TECHNOLOGIJA IR ORGANIZAVIMAS
lekt. Marytė Česnulevičienė
Gegužės 4 d. 
Nuo 17 val. 
DALYKINĖ KOMUNIKACIJA
lekt. Palmira Rodžienė</t>
  </si>
  <si>
    <t xml:space="preserve">
103
</t>
  </si>
  <si>
    <t xml:space="preserve">
Kovo 16 d.
(Kovo 30 d. konsultacijos nuo 17 val. iki 18.30 val. 101 aud.)
EL. KOMERCIJA
(laisvai pasirenkamas dalykas)
lekt. Kristina Janulienė
Kovo 30 d., balandžio 7 d.
Nuo 17 val.
TRANSPORTO VEIKLOS TEISINIS REGULIAVIMAS
lekt. Danutė Abramavičienė
Tik balandžio 27 d. 
Nuo 17 val.
TARPTAUTINĖ LOGISTIKA 
lekt. Ingrida Brazionienė
Gegužės 4 d. 
Nuo 17 val. 
VERSLO PAGRINDAI
lekt. Vilma Slavickienė
</t>
  </si>
  <si>
    <t xml:space="preserve">
103
301
301
MS TEAMS
</t>
  </si>
  <si>
    <t>PROGRAMAVIMO PRAKTIKA
(Išskyrus kovo 23 d.)
(tik turintiems dalykų skirtumą)
doc. dr. Lina Kankevičienė</t>
  </si>
  <si>
    <t>DALYKINĖ KOMUNIKACIJA
(gegužės 18 d. konsultacijos nuo 17 val. per MS Teams)
lekt. Palmira Rodžienė
Tik gegužės 4 d.
SOCIALINĖS APSAUGOS EKONOMIKA
(Konsultacijos nuo 18.40 val. iki 20.10 val.)
lekt. Neringa Draugelienė</t>
  </si>
  <si>
    <t>Iki balandžio 20 d.
OBJEKTINIS PROGRAMAVIMAS
(Išskyrus kovo 23 d.)
doc. dr. Lina Kankevičienė
Tik gegužės 18 d.
Nuo 18.40 val. iki 20.10 val.
(FIZIKA) IR ELEKTRONIKA
lekt. Gintautas Stonys</t>
  </si>
  <si>
    <t>Tik vasario 23 d.
VERSLO PROCESAI
lekt. Jovita Balčiūnienė
Tik kovo 30 d.
Nuo 18.40 val. iki 20.10 val.
EL. KOMERCIJA
(konsultacijos)
lekt. Kristina Janulienė</t>
  </si>
  <si>
    <t>308*
103</t>
  </si>
  <si>
    <t>Tik balandžio 6 d.
ĮMONĖS FINANSAI
(konsultacijos nuo 18.40 val.
iki 20.10 val.)
lekt. Rita Briedytė
Tik kovo 30 d.
Nuo 18.40 val. iki 20.10 val.
EL. KOMERCIJA
(konsultacijos)
lekt. Kristina Janulienė</t>
  </si>
  <si>
    <t>MS Teams
103</t>
  </si>
  <si>
    <t>Tik kovo 30 d.
Nuo 18.40 val. iki 20.10 val.
EL. KOMERCIJA
(konsultacijos)
lekt. Kristina Janulienė</t>
  </si>
  <si>
    <t xml:space="preserve">
Tik kovo 30 d.
Nuo 18.40 val. iki 20.10 val.
EL. KOMERCIJA
(konsultacijos)
lekt. Kristina Janulienė
Kovo 23 d. 
Nuo 15 val. 
VIDAUS DEGIMO VARIKLIAI
lekt. Giedrius Jieznas
Tik balandžio 27 d. 
Nuo 17 val. 
AUTOMOBILIŲ REMONTO TECHNOLOGIJOS
asist. Mindaugas Valaitis
Balandžio 20 d., gegužės 25 d.
Nuo 17 val. 
VIDAUS DEGIMO VARIKLIAI
doc. dr. Povilas Šaulys
Gegužės 4 d. 
Nuo 17 val. 
DALYKINĖ KOMUNIKACIJA
lekt. Palmira Rodžienė</t>
  </si>
  <si>
    <t xml:space="preserve">
Tik kovo 30 d.
Nuo 18.40 val. iki 20.10 val.
EL. KOMERCIJA
(konsultacijos)
lekt. Kristina Janulienė
Kovo 30 d., balandžio 7 d.
Nuo 17 val.
TRANSPORTO VEIKLOS TEISINIS REGULIAVIMAS
lekt. Danutė Abramavičienė
Tik balandžio 27 d. 
Nuo 17 val.
TARPTAUTINĖ LOGISTIKA 
lekt. Ingrida Brazionienė
Gegužės 4 d. 
Nuo 17 val. 
VERSLO PAGRINDAI
lekt. Vilma Slavickienė
</t>
  </si>
  <si>
    <t>Tik kovo 16 d. ir balandžio 20 d.
OBJEKTINIS PROGRAMAVIMAS
(Išskyrus kovo 23 d.)
doc. dr. Lina Kankevičienė</t>
  </si>
  <si>
    <t>Tik kovo 16 d. ir balandžio 20 d.
OBJEKTINIS PROGRAMAVIMAS
(Išskyrus kovo 23 d.)
doc. dr. Lina Kankevičienėė</t>
  </si>
  <si>
    <t xml:space="preserve">Nuo vasario 10 d. 
INŽINERINĖ MECHANIKA
(išskyrus kovo 10 d.)
doc. dr. Povilas Šaulys
</t>
  </si>
  <si>
    <t xml:space="preserve">Nuo vasario 10 d. 
INŽINERINĖ MECHANIKA
doc. dr. Povilas Šaulys
</t>
  </si>
  <si>
    <t>Tik kovo 24 d.
ĮMONĖS FINANSINĖ ANALIZĖ
lekt. Jūratė Patackaitė</t>
  </si>
  <si>
    <t>Tik kovo 17 d.
DOKUMENTŲ VALDYMAS
lekt. Palmira Rodžienė</t>
  </si>
  <si>
    <t>Tik kovo 17 d. ir 31 d.
ĮMONĖS VEIKLOS ANALIZĖ
lekt. Jūratė Patackaitė
Tik kovo 24 d.
RINKOS TYRIMAI
lekt. Edita Klimavičiūtė</t>
  </si>
  <si>
    <t>208*
103</t>
  </si>
  <si>
    <t>Nuo kovo 17 d.
(išskyrus kovo 31 d. ir
balandžio 21 d.)
VERSLO PAGRINDAI
lekt. Vilma Slavickienė</t>
  </si>
  <si>
    <t xml:space="preserve">
Vasario 24 d., kovo 3, 17 d. 
AUTOMOBILIŲ REMONTO TECHNOLOGIJOS 
asist. Mindaugas Valaitis
Kovo 24 d.
AUTOMOBILIŲ TECHNINĖ PRIEŽIŪRA
lekt. Vytautas Žvinakevičius
Kovo 31 d. 
DALYKINĖ KOMUNIKACIJA
lekt. Palmira Rodžienė</t>
  </si>
  <si>
    <t>RTC
007
101</t>
  </si>
  <si>
    <t xml:space="preserve">
Kovo 17, 24 d. 
DUJŲ TIEKIMO SISTEMOS 
lekt. Sigita Alavočienė
Kovo 31 d. 
DALYKINĖ KOMUNIKACIJA
lekt. Palmiira Rodžienė</t>
  </si>
  <si>
    <t xml:space="preserve">
206a*
101</t>
  </si>
  <si>
    <t xml:space="preserve">
Kovo 17 d. 
TRANSPORTO VEIKLOS TEISINIS REGULIAVIMAS
lekt. Danutė Abramavičienė
Tik kovo 17 d. ir 31 d.
ĮMONĖS VEIKLOS ANALIZĖ
lekt. Jūratė Patackaitė
Tik kovo 24 d.
RINKOS TYRIMAI
lekt. Edita Klimavičiūtė</t>
  </si>
  <si>
    <t xml:space="preserve">
301
208*
103</t>
  </si>
  <si>
    <t>Tik kovo 17 d.
VIRTUALI REALYBĖ
lekt. Rasa Balynienė</t>
  </si>
  <si>
    <t>206b*</t>
  </si>
  <si>
    <t xml:space="preserve">
301
208*
103</t>
  </si>
  <si>
    <t>Tik kovo 17 d.
DUOMENŲ VALDYMAS
lekt. Edita Griškėnienė</t>
  </si>
  <si>
    <t xml:space="preserve">
Kovo 17, 24 d.
VERSLO TEISĖ
lekt. Gintarė Marija Karlonienė</t>
  </si>
  <si>
    <t xml:space="preserve">
303</t>
  </si>
  <si>
    <t>Tik kovo 17 d.
VERSLO PROCESAI
lekt. Jovita Balčiūnienė
Tik kovo 31 d.
ĮMONĖS FINANSINĖ ANALIZĖ
lekt. Jūratė Patackaitė</t>
  </si>
  <si>
    <t>207a*
109a*</t>
  </si>
  <si>
    <t>Tik kovo 17 d.
VERSLO PROCESAI
lekt. Jovita Balčiūnienė
Kovo 24 d. ir 31 d.
BIURO VEIKLOS ORGANIZAVIMAS
lekt. Jolita Leonavičienė</t>
  </si>
  <si>
    <t>207a*
301*</t>
  </si>
  <si>
    <t>Tik kovo 17 d.
VERSLO PROCESAI
lekt. Jovita Balčiūnienė</t>
  </si>
  <si>
    <t>DUOMENŲ STRUKTŪROS IR ALGORITMŲ ANALIZĖ
lekt. Aušra Stravinskienė</t>
  </si>
  <si>
    <t>Vasario 24 d., kovo 17 d.
AUTOMOBILIŲ VALDYMO SISTEMŲ DIAGNOSTIKA
doc. dr. Rytis Zautra
Kovo 10, 24, 31 d. 
AUTOMOBILIŲ TECHNINĖ PRIEŽIŪRA
asist. Mindaugas Valaitis</t>
  </si>
  <si>
    <t>Tik kovo 17 d.
OBJEKTINIS PROGRAMAVIMAS
doc. dr. Lina Kankevičienė</t>
  </si>
  <si>
    <t>306a*</t>
  </si>
  <si>
    <t xml:space="preserve">
304</t>
  </si>
  <si>
    <t xml:space="preserve">
207a*
301*</t>
  </si>
  <si>
    <t>Kovo 17 d.
(Tik turintiems dalykų skirtumą)
PROGRAMAVIMO PRAKTIKA
doc. dr. Lina Kankevičienė</t>
  </si>
  <si>
    <t>Kovo 31 d.
gegužės 5 d.
DUOMENŲ VALDYMAS
lekt. Edita Griškėnienė
Tik balandžio 7 d. ir 28 d.
Nuo 17 val. iki 18.30 val.
DALYKINĖ KOMUNIKACIJA
lekt. Aida Kliukinskienė
Tik gegužės 19 d.
MARKETINGAS
(konsultacijos)
lekt. Neringa Vismolekienė</t>
  </si>
  <si>
    <t>109a*
MS Teams
MS Teams</t>
  </si>
  <si>
    <t>Tik kovo 17 d.
OBJEKTINIS PROGRAMAVIMAS
doc. dr. Lina Kankevičienė
Balandžio 7 d., 28 d.,
gegužės 19 d.
Nuo 17 val. iki 18.30 val.
SKAITINIAI METODAI IR DISKREČIOJI MATEMATIKA
lekt. Valė Zdanavičienė</t>
  </si>
  <si>
    <t>306a*
303*</t>
  </si>
  <si>
    <t>306a*
303*</t>
  </si>
  <si>
    <t>Tik vasario 10, kovo 31 d. 
Nuo 17 val. 
INŽINERINĖS IR EKSPLOATACINĖS MEDŽIAGOS 
Doc. Dr. Povilas Šaulys</t>
  </si>
  <si>
    <t xml:space="preserve">
Tik gegužės 19 d.
MARKETINGAS
(konsultacijos)
lekt. Neringa Vismolekienė</t>
  </si>
  <si>
    <t xml:space="preserve">
MS Teams</t>
  </si>
  <si>
    <t>Tik kovo 31 d.
VERSLO PROCESAI
(konsultacijos)
lekt. Jovita Balčiūnienė
Balandžio 21 d. ir
gegužės 26 d.
ĮMONĖS FINANSINĖ ANALIZĖ
lekt. Jūratė Patackaitė</t>
  </si>
  <si>
    <t>303*
109a*</t>
  </si>
  <si>
    <t>Tik kovo 17 d.
EL. KOMERCIJA
lekt. Kristina Janulienė
Tik kovo 31 d.
VERSLO PROCESAI
(konsultacijos)
lekt. Jovita Balčiūnienė
Tik balandžio 7 d. ir 28 d.
Nuo 17 val. iki 18.30 val.
DALYKINĖ KOMUNIKACIJA
lekt. Aida Kliukinskienė
Tik balandžio 21 d.
Nuo 17 val. iki 18.30 val.
BIURO VEIKLOS ORGANIZAVIMAS
lekt. Jolita Leonavičienė
Tik gegužės 26 d.
DOKUMENTŲ VALDYMAS
(KONSULTACIJOS)
lekt. Palmira Rodžienė</t>
  </si>
  <si>
    <t>103 
303*
MS Teams
301*
109a*</t>
  </si>
  <si>
    <t>Tik kovo 17 d.
EL. KOMERCIJA
lekt. Kristina Janulienė
Tik kovo 31 d.
VERSLO PROCESAI
(konsultacijos)
lekt. Jovita Balčiūnienė
Tik gegužės 5 d.
Nuo 17 val. iki 18.30 val.
ĮMONĖS VEIKLOS ANALIZĖ
(konsultacijos)
lekt. Jūratė Patackaitė
Tik gegužės 26 d.
Nuo 17 val. iki 18.30 val.
RINKOS TYRIMAI
(konsultacijos)
lekt. Edita Klimavičiūtė</t>
  </si>
  <si>
    <t>103
303*
MS Teams
103</t>
  </si>
  <si>
    <t>Nuo kovo 17 d.
(kovo 31 d. ir balandžio 21 d. 
206a* aud.)
PROGRAMINĖS ĮRANGOS INŽINERIJA
lkekt. Kristina Paičienė</t>
  </si>
  <si>
    <t>Tik kovo 17 d.
EL. KOMERCIJA
lekt. Kristina Janulienė</t>
  </si>
  <si>
    <t>Tik kovo 17 d.
EL. KOMERCIJA
(laisvai pasirenkamas dalykas)
lekt. Kristina Janulienė
Tik kovo 31 d. 
Nuo 17 val. 
AUTOMOBILIŲ REMONTO TECHNOLOGIJOS
asist. Mindaugas Valaitis
Tik balandžio 7 d. 
Nuo 17 val. 
AUTOMOBILIŲ VALDYMO SISTEMŲ DIAGNOSTIKA
doc. dr. Rytis Zautra
Tik gegužės 5 d. 
Nuo 17 val. 
VIDAUS DEGIMO VARIKLIAI
lekt. Giedrius Jieznas</t>
  </si>
  <si>
    <t>103
RTC
RTC
007</t>
  </si>
  <si>
    <t xml:space="preserve">Kovo 10, 24, 31 d., balandžio 21 d., gegužės 26 d.
(balandžio 21 d., gegužės 26 d. nuo 17 val. 301 aud.)
ENERGIŠKAI EFEKTYVŪS PASTATAI
doc. dr. Tomas Makaveckas
Tik kovo 17 d.
EL. KOMERCIJA
(laisvai pasirenkamas dalykas)
lekt. Kristina Janulienė
</t>
  </si>
  <si>
    <t xml:space="preserve">
MS TEAMS
103</t>
  </si>
  <si>
    <t xml:space="preserve">Tik kovo 17 d.
EL. KOMERCIJA
(laisvai pasirenkamas dalykas)
lekt. Kristina Janulienė
Tik kovo 31 d. 
Nuo 17 val.
TARPTAUTINĖ LOGISTIKA 
lekt. Ingrida Brazionienė
Tik balandžio 28 d. 
TRANSPORTO VEIKLOS TEISINIS REGULIAVIMAS
lekt. Danutė Abramavičienė
Tik gegužės 5 d.
Nuo 17 val. iki 18.30 val.
ĮMONĖS VEIKLOS ANALIZĖ
(konsultacijos)
lekt. Jūratė Patackaitė
Tik gegužės 26 d.
Nuo 17 val. iki 18.30 val.
RINKOS TYRIMAI
(konsultacijos)
lekt. Edita Klimavičiūtė
</t>
  </si>
  <si>
    <t>103
301
301
MS Teams
103</t>
  </si>
  <si>
    <t>Kovo 31 d.
gegužės 5 d.
DUOMENŲ VALDYMAS
lekt. Edita Griškėnienė
Tik balandžio 7 d. ir 28 d.
Nuo 18.40 val. iki 20.10 val.
DALYKINĖ KOMUNIKACIJA
lekt. Aida Kliukinskienė
Tik gegužės 19 d.
MARKETINGAS
(konsultacijos)
lekt. Neringa Vismolekienė</t>
  </si>
  <si>
    <t>Tik kovo 17 d.
OBJEKTINIS PROGRAMAVIMAS
doc. dr. Lina Kankevičienė
Balandžio 7 d., 28 d.,
gegužės 19 d.
Nuo 18.40 val. iki 20.10 val.
SKAITINIAI METODAI IR DISKREČIOJI MATEMATIKA
lekt. Valė Zdanavičienė</t>
  </si>
  <si>
    <t>Tik kovo 31 d.
VERSLO PROCESAI
(konsultacijos)
lekt. Jovita Balčiūnienė
Tik balandžio 7 d. ir 28 d.
Nuo 18.40 val. iki 20.10 val.
DALYKINĖ KOMUNIKACIJA
lekt. Aida Kliukinskienė
Tik balandžio 21 d.
Nuo 18.40 val. iki 20.10 val.
BIURO VEIKLOS ORGANIZAVIMAS
lekt. Jolita Leonavičienė
Tik gegužės 26 d.
DOKUMENTŲ VALDYMAS
(KONSULTACIJOS)
lekt. Palmira Rodžienė</t>
  </si>
  <si>
    <t>303*
MS Teams
301*
109a*</t>
  </si>
  <si>
    <t>Tik kovo 31 d.
VERSLO PROCESAI
(konsultacijos)
lekt. Jovita Balčiūnienė
Tik gegužės 5 d.
Nuo 18.40 val. iki 20.10 val.
ĮMONĖS VEIKLOS ANALIZĖ
(konsultacijos)
lekt. Jūratė Patackaitė
Tik gegužės 26 d.
Nuo 18.40 val. iki 20.10 val.
RINKOS TYRIMAI
(konsultacijos)
lekt. Edita Klimavičiūtė</t>
  </si>
  <si>
    <t xml:space="preserve">
303*
MS Teams
103</t>
  </si>
  <si>
    <t>Tik balandžio 7 d. (108a*) ir
balandžio 21 d. (206a*)
PROGRAMINĖS ĮRANGOS INŽINERIJA
lkekt. Kristina Paičienė</t>
  </si>
  <si>
    <t xml:space="preserve">
Tik kovo 31 d. 
Nuo 17 val. 
AUTOMOBILIŲ REMONTO TECHNOLOGIJOS
asist. Mindaugas Valaitis
Tik balandžio 7 d. 
Nuo 17 val. 
AUTOMOBILIŲ VALDYMO SISTEMŲ DIAGNOSTIKA
doc. dr. Rytis Zautra
Tik gegužės 5 d. 
Nuo 17 val. 
VIDAUS DEGIMO VARIKLIAI
lekt. Giedrius Jieznas</t>
  </si>
  <si>
    <t>RTC
RTC
007</t>
  </si>
  <si>
    <t xml:space="preserve">Kovo 10, 24, 31 d., balandžio 21 d., gegužės 26 d.
(balandžio 21 d., gegužės 26 d. nuo 17 val. 301 aud.)
ENERGIŠKAI EFEKTYVŪS PASTATAI
doc. dr. Tomas Makaveckas
</t>
  </si>
  <si>
    <t xml:space="preserve">Tik kovo 31 d. 
Nuo 17 val.
TARPTAUTINĖ LOGISTIKA 
lekt. Ingrida Brazionienė
Tik balandžio 28 d. 
TRANSPORTO VEIKLOS TEISINIS REGULIAVIMAS
lekt. Danutė Abramavičienė
Tik gegužės 5 d.
Nuo 17 val. iki 18.30 val.
ĮMONĖS VEIKLOS ANALIZĖ
(konsultacijos)
lekt. Jūratė Patackaitė
Tik gegužės 26 d.
Nuo 17 val. iki 18.30 val.
RINKOS TYRIMAI
(konsultacijos)
lekt. Edita Klimavičiūtė
</t>
  </si>
  <si>
    <t>301
301
MS Teams
104</t>
  </si>
  <si>
    <t>Tik kovo 31 d.
DUOMENŲ VALDYMAS
lekt. Edita Griškėnienė</t>
  </si>
  <si>
    <t xml:space="preserve">Kovo 17 d. 
ENERGIŠKAI EFEKTYVŪS PASTATAI
doc. dr. Tomas Makaveckas
</t>
  </si>
  <si>
    <t xml:space="preserve">
MS TEAMS
</t>
  </si>
  <si>
    <t>SUDERINTA</t>
  </si>
  <si>
    <t>Direktoriaus pavaduotoja akademinei veiklai</t>
  </si>
  <si>
    <t>AKSA prezidentė</t>
  </si>
  <si>
    <t xml:space="preserve">lekt. Jurgita Merkevičienė                                                     </t>
  </si>
  <si>
    <t>Asta Putonienė</t>
  </si>
  <si>
    <t>RENGĖ</t>
  </si>
  <si>
    <t>Informacinių technologijų ir vadybos katedrų</t>
  </si>
  <si>
    <t>Inžinerijos katedros administratorė</t>
  </si>
  <si>
    <t>Sveikatos mokslų ir technologijų katedros administratorė</t>
  </si>
  <si>
    <t>administratorė</t>
  </si>
  <si>
    <t>Greta Krūkonytė</t>
  </si>
  <si>
    <t>Eimantė Kazlauskaitė</t>
  </si>
  <si>
    <t>Sandra Behrendt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</si>
</sst>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0"/>
      <name val="Arial"/>
      <family val="2"/>
      <charset val="186"/>
    </font>
    <font>
      <sz val="10"/>
      <name val="Times New Roman"/>
      <family val="1"/>
      <charset val="186"/>
    </font>
    <font>
      <sz val="16"/>
      <color indexed="16"/>
      <name val="Arial"/>
      <family val="2"/>
      <charset val="186"/>
    </font>
    <font>
      <sz val="11"/>
      <name val="Times New Roman"/>
      <family val="1"/>
      <charset val="186"/>
    </font>
    <font>
      <b/>
      <sz val="3"/>
      <name val="Times New Roman"/>
      <family val="1"/>
      <charset val="186"/>
    </font>
    <font>
      <b/>
      <sz val="24"/>
      <name val="Times New Roman"/>
      <family val="1"/>
      <charset val="186"/>
    </font>
    <font>
      <b/>
      <sz val="26"/>
      <name val="Times New Roman"/>
      <family val="1"/>
      <charset val="186"/>
    </font>
    <font>
      <b/>
      <sz val="32"/>
      <name val="Times New Roman"/>
      <family val="1"/>
      <charset val="186"/>
    </font>
    <font>
      <b/>
      <sz val="14"/>
      <name val="Times New Roman"/>
      <family val="1"/>
      <charset val="186"/>
    </font>
    <font>
      <b/>
      <sz val="10"/>
      <name val="Times New Roman"/>
      <family val="1"/>
      <charset val="186"/>
    </font>
    <font>
      <sz val="14"/>
      <name val="Arial"/>
      <family val="2"/>
      <charset val="186"/>
    </font>
    <font>
      <b/>
      <sz val="11"/>
      <name val="Times New Roman"/>
      <family val="1"/>
      <charset val="186"/>
    </font>
    <font>
      <b/>
      <sz val="12"/>
      <name val="Times New Roman"/>
      <family val="1"/>
      <charset val="186"/>
    </font>
    <font>
      <sz val="12"/>
      <name val="Times New Roman"/>
      <family val="1"/>
      <charset val="186"/>
    </font>
    <font>
      <sz val="14"/>
      <name val="Times New Roman"/>
      <family val="1"/>
      <charset val="186"/>
    </font>
    <font>
      <sz val="10"/>
      <color indexed="10"/>
      <name val="Arial"/>
      <family val="2"/>
      <charset val="186"/>
    </font>
    <font>
      <sz val="10"/>
      <color indexed="10"/>
      <name val="Times New Roman"/>
      <family val="1"/>
      <charset val="186"/>
    </font>
    <font>
      <sz val="12"/>
      <color indexed="10"/>
      <name val="Times New Roman"/>
      <family val="1"/>
      <charset val="186"/>
    </font>
    <font>
      <i/>
      <sz val="12"/>
      <name val="Times New Roman"/>
      <family val="1"/>
      <charset val="186"/>
    </font>
    <font>
      <sz val="12"/>
      <color indexed="8"/>
      <name val="Times New Roman"/>
      <family val="1"/>
      <charset val="186"/>
    </font>
    <font>
      <i/>
      <sz val="12"/>
      <color indexed="8"/>
      <name val="Times New Roman"/>
      <family val="1"/>
      <charset val="186"/>
    </font>
    <font>
      <b/>
      <sz val="10"/>
      <name val="Arial"/>
      <family val="2"/>
      <charset val="186"/>
    </font>
    <font>
      <sz val="10"/>
      <name val="Arial"/>
      <family val="2"/>
      <charset val="186"/>
    </font>
    <font>
      <sz val="10"/>
      <name val="Times New Roman"/>
    </font>
    <font>
      <sz val="11"/>
      <name val="Times New Roman"/>
      <family val="1"/>
    </font>
    <font>
      <sz val="11"/>
      <color rgb="FF000000"/>
      <name val="Times New Roman"/>
      <charset val="1"/>
    </font>
    <font>
      <b/>
      <sz val="14"/>
      <name val="Times New Roman"/>
    </font>
    <font>
      <sz val="10"/>
      <color indexed="10"/>
      <name val="Times New Roman"/>
    </font>
    <font>
      <sz val="12"/>
      <color indexed="10"/>
      <name val="Times New Roman"/>
    </font>
    <font>
      <b/>
      <sz val="14"/>
      <color rgb="FF000000"/>
      <name val="Times New Roman"/>
      <family val="1"/>
      <charset val="186"/>
    </font>
    <font>
      <b/>
      <sz val="11"/>
      <name val="Times New Roman"/>
      <family val="1"/>
    </font>
    <font>
      <b/>
      <sz val="12"/>
      <name val="Times New Roman"/>
      <family val="1"/>
    </font>
    <font>
      <b/>
      <sz val="10.5"/>
      <name val="Times New Roman"/>
      <family val="1"/>
    </font>
    <font>
      <sz val="8"/>
      <name val="Arial"/>
      <family val="2"/>
      <charset val="186"/>
    </font>
    <font>
      <b/>
      <sz val="12"/>
      <color rgb="FF000000"/>
      <name val="Times New Roman"/>
      <charset val="1"/>
    </font>
    <font>
      <sz val="10.5"/>
      <name val="Times New Roman"/>
      <family val="1"/>
    </font>
    <font>
      <b/>
      <sz val="12"/>
      <color rgb="FF000000"/>
      <name val="Times New Roman"/>
    </font>
  </fonts>
  <fills count="18">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13"/>
        <bgColor indexed="34"/>
      </patternFill>
    </fill>
    <fill>
      <patternFill patternType="solid">
        <fgColor theme="0"/>
        <bgColor indexed="34"/>
      </patternFill>
    </fill>
    <fill>
      <patternFill patternType="solid">
        <fgColor rgb="FFFFFFFF"/>
        <bgColor indexed="64"/>
      </patternFill>
    </fill>
    <fill>
      <patternFill patternType="solid">
        <fgColor rgb="FFFFFF00"/>
        <bgColor indexed="26"/>
      </patternFill>
    </fill>
    <fill>
      <patternFill patternType="solid">
        <fgColor rgb="FF00B0F0"/>
        <bgColor indexed="64"/>
      </patternFill>
    </fill>
    <fill>
      <patternFill patternType="solid">
        <fgColor rgb="FFFFC000"/>
        <bgColor indexed="64"/>
      </patternFill>
    </fill>
    <fill>
      <patternFill patternType="solid">
        <fgColor rgb="FFFFF2CC"/>
        <bgColor indexed="64"/>
      </patternFill>
    </fill>
    <fill>
      <patternFill patternType="solid">
        <fgColor rgb="FFD9E1F2"/>
        <bgColor indexed="64"/>
      </patternFill>
    </fill>
    <fill>
      <patternFill patternType="solid">
        <fgColor rgb="FFE2EFDA"/>
        <bgColor indexed="64"/>
      </patternFill>
    </fill>
    <fill>
      <patternFill patternType="solid">
        <fgColor rgb="FFF8CBAD"/>
        <bgColor indexed="64"/>
      </patternFill>
    </fill>
    <fill>
      <patternFill patternType="solid">
        <fgColor rgb="FF92D050"/>
        <bgColor indexed="64"/>
      </patternFill>
    </fill>
    <fill>
      <patternFill patternType="solid">
        <fgColor theme="7" tint="0.39997558519241921"/>
        <bgColor indexed="64"/>
      </patternFill>
    </fill>
    <fill>
      <patternFill patternType="solid">
        <fgColor theme="0"/>
        <bgColor indexed="64"/>
      </patternFill>
    </fill>
    <fill>
      <patternFill patternType="solid">
        <fgColor rgb="FFFFFFFF"/>
        <bgColor rgb="FF000000"/>
      </patternFill>
    </fill>
  </fills>
  <borders count="126">
    <border>
      <left/>
      <right/>
      <top/>
      <bottom/>
      <diagonal/>
    </border>
    <border>
      <left style="thin">
        <color indexed="8"/>
      </left>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style="thin">
        <color indexed="8"/>
      </bottom>
      <diagonal/>
    </border>
    <border>
      <left style="thin">
        <color indexed="8"/>
      </left>
      <right/>
      <top/>
      <bottom style="thin">
        <color indexed="8"/>
      </bottom>
      <diagonal/>
    </border>
    <border>
      <left style="thin">
        <color indexed="8"/>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right style="medium">
        <color indexed="8"/>
      </right>
      <top/>
      <bottom style="medium">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medium">
        <color indexed="8"/>
      </top>
      <bottom/>
      <diagonal/>
    </border>
    <border>
      <left style="thin">
        <color indexed="8"/>
      </left>
      <right style="medium">
        <color indexed="64"/>
      </right>
      <top style="medium">
        <color indexed="8"/>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64"/>
      </right>
      <top/>
      <bottom/>
      <diagonal/>
    </border>
    <border>
      <left style="medium">
        <color indexed="64"/>
      </left>
      <right/>
      <top style="medium">
        <color indexed="8"/>
      </top>
      <bottom style="medium">
        <color indexed="8"/>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bottom/>
      <diagonal/>
    </border>
    <border>
      <left/>
      <right style="medium">
        <color indexed="64"/>
      </right>
      <top style="medium">
        <color indexed="8"/>
      </top>
      <bottom style="medium">
        <color indexed="8"/>
      </bottom>
      <diagonal/>
    </border>
    <border>
      <left style="medium">
        <color indexed="64"/>
      </left>
      <right style="thin">
        <color indexed="8"/>
      </right>
      <top style="thin">
        <color indexed="8"/>
      </top>
      <bottom style="medium">
        <color indexed="64"/>
      </bottom>
      <diagonal/>
    </border>
    <border>
      <left style="medium">
        <color indexed="64"/>
      </left>
      <right style="thin">
        <color indexed="8"/>
      </right>
      <top style="medium">
        <color indexed="8"/>
      </top>
      <bottom style="thin">
        <color indexed="8"/>
      </bottom>
      <diagonal/>
    </border>
    <border>
      <left style="medium">
        <color indexed="8"/>
      </left>
      <right style="medium">
        <color indexed="64"/>
      </right>
      <top style="medium">
        <color indexed="8"/>
      </top>
      <bottom style="medium">
        <color indexed="8"/>
      </bottom>
      <diagonal/>
    </border>
    <border>
      <left style="medium">
        <color indexed="64"/>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style="medium">
        <color indexed="8"/>
      </right>
      <top style="medium">
        <color indexed="8"/>
      </top>
      <bottom style="thin">
        <color indexed="64"/>
      </bottom>
      <diagonal/>
    </border>
    <border>
      <left style="thin">
        <color indexed="8"/>
      </left>
      <right style="medium">
        <color indexed="64"/>
      </right>
      <top style="medium">
        <color indexed="8"/>
      </top>
      <bottom style="thin">
        <color indexed="64"/>
      </bottom>
      <diagonal/>
    </border>
    <border>
      <left style="thin">
        <color indexed="8"/>
      </left>
      <right style="medium">
        <color indexed="8"/>
      </right>
      <top style="thin">
        <color indexed="64"/>
      </top>
      <bottom style="thin">
        <color indexed="64"/>
      </bottom>
      <diagonal/>
    </border>
    <border>
      <left style="medium">
        <color indexed="64"/>
      </left>
      <right style="thin">
        <color indexed="8"/>
      </right>
      <top style="medium">
        <color indexed="64"/>
      </top>
      <bottom/>
      <diagonal/>
    </border>
    <border>
      <left style="thin">
        <color indexed="8"/>
      </left>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medium">
        <color indexed="64"/>
      </top>
      <bottom style="medium">
        <color indexed="64"/>
      </bottom>
      <diagonal/>
    </border>
    <border>
      <left style="medium">
        <color indexed="8"/>
      </left>
      <right/>
      <top style="medium">
        <color indexed="64"/>
      </top>
      <bottom/>
      <diagonal/>
    </border>
    <border>
      <left style="thin">
        <color indexed="8"/>
      </left>
      <right/>
      <top style="medium">
        <color indexed="64"/>
      </top>
      <bottom style="medium">
        <color indexed="64"/>
      </bottom>
      <diagonal/>
    </border>
    <border>
      <left style="medium">
        <color indexed="64"/>
      </left>
      <right style="thin">
        <color indexed="8"/>
      </right>
      <top style="thin">
        <color indexed="8"/>
      </top>
      <bottom style="thin">
        <color indexed="64"/>
      </bottom>
      <diagonal/>
    </border>
    <border>
      <left style="thin">
        <color indexed="8"/>
      </left>
      <right style="medium">
        <color indexed="64"/>
      </right>
      <top style="thin">
        <color indexed="8"/>
      </top>
      <bottom style="thin">
        <color indexed="64"/>
      </bottom>
      <diagonal/>
    </border>
    <border>
      <left style="medium">
        <color indexed="64"/>
      </left>
      <right style="medium">
        <color indexed="8"/>
      </right>
      <top style="medium">
        <color indexed="64"/>
      </top>
      <bottom/>
      <diagonal/>
    </border>
    <border>
      <left style="medium">
        <color indexed="64"/>
      </left>
      <right style="thin">
        <color indexed="8"/>
      </right>
      <top style="medium">
        <color indexed="8"/>
      </top>
      <bottom style="thin">
        <color indexed="64"/>
      </bottom>
      <diagonal/>
    </border>
    <border>
      <left style="thin">
        <color indexed="8"/>
      </left>
      <right/>
      <top style="thin">
        <color indexed="8"/>
      </top>
      <bottom style="thin">
        <color indexed="64"/>
      </bottom>
      <diagonal/>
    </border>
    <border>
      <left style="thin">
        <color indexed="8"/>
      </left>
      <right/>
      <top style="medium">
        <color indexed="64"/>
      </top>
      <bottom style="thin">
        <color indexed="8"/>
      </bottom>
      <diagonal/>
    </border>
    <border>
      <left/>
      <right style="medium">
        <color indexed="8"/>
      </right>
      <top style="medium">
        <color indexed="64"/>
      </top>
      <bottom/>
      <diagonal/>
    </border>
    <border>
      <left style="thin">
        <color indexed="8"/>
      </left>
      <right style="medium">
        <color indexed="8"/>
      </right>
      <top/>
      <bottom style="medium">
        <color rgb="FF000000"/>
      </bottom>
      <diagonal/>
    </border>
    <border>
      <left style="medium">
        <color rgb="FF000000"/>
      </left>
      <right style="medium">
        <color indexed="8"/>
      </right>
      <top style="medium">
        <color rgb="FF000000"/>
      </top>
      <bottom/>
      <diagonal/>
    </border>
    <border>
      <left style="medium">
        <color indexed="8"/>
      </left>
      <right style="medium">
        <color indexed="8"/>
      </right>
      <top style="medium">
        <color rgb="FF000000"/>
      </top>
      <bottom/>
      <diagonal/>
    </border>
    <border>
      <left style="medium">
        <color indexed="8"/>
      </left>
      <right/>
      <top style="medium">
        <color rgb="FF000000"/>
      </top>
      <bottom/>
      <diagonal/>
    </border>
    <border>
      <left style="medium">
        <color indexed="64"/>
      </left>
      <right style="medium">
        <color indexed="8"/>
      </right>
      <top style="medium">
        <color rgb="FF000000"/>
      </top>
      <bottom/>
      <diagonal/>
    </border>
    <border>
      <left style="medium">
        <color indexed="8"/>
      </left>
      <right style="medium">
        <color indexed="64"/>
      </right>
      <top style="medium">
        <color rgb="FF000000"/>
      </top>
      <bottom/>
      <diagonal/>
    </border>
    <border>
      <left style="medium">
        <color indexed="64"/>
      </left>
      <right style="thin">
        <color indexed="64"/>
      </right>
      <top style="medium">
        <color rgb="FF000000"/>
      </top>
      <bottom style="medium">
        <color indexed="64"/>
      </bottom>
      <diagonal/>
    </border>
    <border>
      <left style="thin">
        <color indexed="64"/>
      </left>
      <right style="medium">
        <color rgb="FF000000"/>
      </right>
      <top style="medium">
        <color rgb="FF000000"/>
      </top>
      <bottom style="medium">
        <color indexed="64"/>
      </bottom>
      <diagonal/>
    </border>
    <border>
      <left style="medium">
        <color rgb="FF000000"/>
      </left>
      <right style="thin">
        <color indexed="8"/>
      </right>
      <top style="medium">
        <color indexed="8"/>
      </top>
      <bottom style="thin">
        <color indexed="8"/>
      </bottom>
      <diagonal/>
    </border>
    <border>
      <left style="medium">
        <color rgb="FF000000"/>
      </left>
      <right style="thin">
        <color indexed="8"/>
      </right>
      <top/>
      <bottom style="medium">
        <color rgb="FF000000"/>
      </bottom>
      <diagonal/>
    </border>
    <border>
      <left/>
      <right style="thin">
        <color indexed="8"/>
      </right>
      <top style="medium">
        <color indexed="8"/>
      </top>
      <bottom style="thin">
        <color indexed="64"/>
      </bottom>
      <diagonal/>
    </border>
    <border>
      <left style="thin">
        <color rgb="FF000000"/>
      </left>
      <right/>
      <top/>
      <bottom style="thin">
        <color rgb="FF000000"/>
      </bottom>
      <diagonal/>
    </border>
    <border>
      <left style="thin">
        <color rgb="FF000000"/>
      </left>
      <right/>
      <top/>
      <bottom/>
      <diagonal/>
    </border>
    <border>
      <left style="thin">
        <color indexed="8"/>
      </left>
      <right style="medium">
        <color indexed="64"/>
      </right>
      <top/>
      <bottom style="thin">
        <color indexed="64"/>
      </bottom>
      <diagonal/>
    </border>
    <border>
      <left style="thin">
        <color indexed="8"/>
      </left>
      <right/>
      <top style="thin">
        <color indexed="8"/>
      </top>
      <bottom style="medium">
        <color indexed="64"/>
      </bottom>
      <diagonal/>
    </border>
    <border>
      <left style="thin">
        <color indexed="8"/>
      </left>
      <right style="medium">
        <color indexed="64"/>
      </right>
      <top/>
      <bottom style="medium">
        <color indexed="64"/>
      </bottom>
      <diagonal/>
    </border>
    <border>
      <left style="thin">
        <color indexed="8"/>
      </left>
      <right style="thin">
        <color indexed="8"/>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8"/>
      </left>
      <right style="medium">
        <color indexed="64"/>
      </right>
      <top style="medium">
        <color indexed="64"/>
      </top>
      <bottom style="thin">
        <color indexed="8"/>
      </bottom>
      <diagonal/>
    </border>
    <border>
      <left style="medium">
        <color rgb="FF000000"/>
      </left>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style="thin">
        <color indexed="8"/>
      </left>
      <right style="medium">
        <color indexed="64"/>
      </right>
      <top style="medium">
        <color indexed="64"/>
      </top>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style="thin">
        <color indexed="8"/>
      </top>
      <bottom style="medium">
        <color indexed="64"/>
      </bottom>
      <diagonal/>
    </border>
    <border>
      <left style="medium">
        <color indexed="8"/>
      </left>
      <right style="medium">
        <color indexed="64"/>
      </right>
      <top/>
      <bottom style="medium">
        <color indexed="8"/>
      </bottom>
      <diagonal/>
    </border>
    <border>
      <left style="medium">
        <color indexed="8"/>
      </left>
      <right style="medium">
        <color indexed="64"/>
      </right>
      <top style="medium">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8"/>
      </left>
      <right style="medium">
        <color indexed="64"/>
      </right>
      <top/>
      <bottom style="thin">
        <color indexed="8"/>
      </bottom>
      <diagonal/>
    </border>
    <border>
      <left style="medium">
        <color indexed="8"/>
      </left>
      <right style="medium">
        <color indexed="64"/>
      </right>
      <top style="thin">
        <color indexed="8"/>
      </top>
      <bottom/>
      <diagonal/>
    </border>
    <border>
      <left style="medium">
        <color indexed="8"/>
      </left>
      <right style="medium">
        <color indexed="64"/>
      </right>
      <top style="thin">
        <color indexed="8"/>
      </top>
      <bottom style="medium">
        <color indexed="64"/>
      </bottom>
      <diagonal/>
    </border>
    <border>
      <left style="medium">
        <color indexed="64"/>
      </left>
      <right style="thin">
        <color indexed="64"/>
      </right>
      <top style="medium">
        <color indexed="8"/>
      </top>
      <bottom style="medium">
        <color indexed="8"/>
      </bottom>
      <diagonal/>
    </border>
    <border>
      <left style="medium">
        <color indexed="64"/>
      </left>
      <right style="thin">
        <color indexed="64"/>
      </right>
      <top style="medium">
        <color indexed="64"/>
      </top>
      <bottom style="medium">
        <color indexed="8"/>
      </bottom>
      <diagonal/>
    </border>
    <border>
      <left style="medium">
        <color indexed="8"/>
      </left>
      <right style="thin">
        <color indexed="64"/>
      </right>
      <top style="medium">
        <color indexed="8"/>
      </top>
      <bottom style="medium">
        <color indexed="8"/>
      </bottom>
      <diagonal/>
    </border>
    <border>
      <left style="medium">
        <color indexed="8"/>
      </left>
      <right style="medium">
        <color indexed="64"/>
      </right>
      <top style="medium">
        <color indexed="64"/>
      </top>
      <bottom style="medium">
        <color indexed="64"/>
      </bottom>
      <diagonal/>
    </border>
    <border>
      <left style="medium">
        <color indexed="64"/>
      </left>
      <right style="thin">
        <color indexed="8"/>
      </right>
      <top/>
      <bottom style="thin">
        <color indexed="64"/>
      </bottom>
      <diagonal/>
    </border>
    <border>
      <left style="medium">
        <color rgb="FF000000"/>
      </left>
      <right style="thin">
        <color indexed="8"/>
      </right>
      <top style="medium">
        <color indexed="8"/>
      </top>
      <bottom style="thin">
        <color indexed="64"/>
      </bottom>
      <diagonal/>
    </border>
    <border>
      <left style="medium">
        <color rgb="FF000000"/>
      </left>
      <right style="thin">
        <color indexed="8"/>
      </right>
      <top/>
      <bottom style="thin">
        <color indexed="8"/>
      </bottom>
      <diagonal/>
    </border>
    <border>
      <left style="medium">
        <color rgb="FF000000"/>
      </left>
      <right style="thin">
        <color indexed="8"/>
      </right>
      <top style="thin">
        <color indexed="64"/>
      </top>
      <bottom style="thin">
        <color indexed="64"/>
      </bottom>
      <diagonal/>
    </border>
    <border>
      <left style="medium">
        <color rgb="FF000000"/>
      </left>
      <right style="thin">
        <color indexed="8"/>
      </right>
      <top/>
      <bottom style="thin">
        <color indexed="64"/>
      </bottom>
      <diagonal/>
    </border>
    <border>
      <left style="thin">
        <color indexed="8"/>
      </left>
      <right style="medium">
        <color indexed="8"/>
      </right>
      <top/>
      <bottom style="thin">
        <color indexed="64"/>
      </bottom>
      <diagonal/>
    </border>
    <border>
      <left style="medium">
        <color indexed="8"/>
      </left>
      <right style="thin">
        <color indexed="64"/>
      </right>
      <top style="medium">
        <color indexed="8"/>
      </top>
      <bottom style="thin">
        <color indexed="64"/>
      </bottom>
      <diagonal/>
    </border>
    <border>
      <left style="medium">
        <color rgb="FF000000"/>
      </left>
      <right style="thin">
        <color indexed="64"/>
      </right>
      <top style="medium">
        <color indexed="8"/>
      </top>
      <bottom style="thin">
        <color indexed="64"/>
      </bottom>
      <diagonal/>
    </border>
    <border>
      <left style="medium">
        <color rgb="FF000000"/>
      </left>
      <right style="thin">
        <color indexed="8"/>
      </right>
      <top style="medium">
        <color indexed="8"/>
      </top>
      <bottom style="thin">
        <color rgb="FF000000"/>
      </bottom>
      <diagonal/>
    </border>
    <border>
      <left style="thin">
        <color indexed="8"/>
      </left>
      <right style="medium">
        <color indexed="8"/>
      </right>
      <top style="medium">
        <color indexed="8"/>
      </top>
      <bottom style="thin">
        <color rgb="FF000000"/>
      </bottom>
      <diagonal/>
    </border>
    <border>
      <left style="thin">
        <color indexed="8"/>
      </left>
      <right style="medium">
        <color indexed="8"/>
      </right>
      <top/>
      <bottom style="thin">
        <color rgb="FF000000"/>
      </bottom>
      <diagonal/>
    </border>
    <border>
      <left style="medium">
        <color indexed="64"/>
      </left>
      <right style="thin">
        <color indexed="8"/>
      </right>
      <top style="thin">
        <color indexed="8"/>
      </top>
      <bottom style="thin">
        <color rgb="FF000000"/>
      </bottom>
      <diagonal/>
    </border>
    <border>
      <left style="thin">
        <color indexed="8"/>
      </left>
      <right style="medium">
        <color indexed="64"/>
      </right>
      <top style="medium">
        <color indexed="64"/>
      </top>
      <bottom style="thin">
        <color rgb="FF000000"/>
      </bottom>
      <diagonal/>
    </border>
    <border>
      <left style="medium">
        <color indexed="64"/>
      </left>
      <right style="thin">
        <color indexed="8"/>
      </right>
      <top style="medium">
        <color indexed="64"/>
      </top>
      <bottom style="thin">
        <color rgb="FF000000"/>
      </bottom>
      <diagonal/>
    </border>
    <border>
      <left style="medium">
        <color indexed="64"/>
      </left>
      <right style="thin">
        <color indexed="8"/>
      </right>
      <top/>
      <bottom style="thin">
        <color rgb="FF000000"/>
      </bottom>
      <diagonal/>
    </border>
    <border>
      <left style="medium">
        <color indexed="64"/>
      </left>
      <right style="thin">
        <color indexed="8"/>
      </right>
      <top style="medium">
        <color indexed="8"/>
      </top>
      <bottom style="thin">
        <color rgb="FF000000"/>
      </bottom>
      <diagonal/>
    </border>
    <border>
      <left style="thin">
        <color indexed="8"/>
      </left>
      <right style="medium">
        <color indexed="64"/>
      </right>
      <top/>
      <bottom style="thin">
        <color rgb="FF000000"/>
      </bottom>
      <diagonal/>
    </border>
    <border>
      <left style="thick">
        <color indexed="64"/>
      </left>
      <right style="thick">
        <color indexed="64"/>
      </right>
      <top style="thick">
        <color indexed="64"/>
      </top>
      <bottom style="thick">
        <color indexed="64"/>
      </bottom>
      <diagonal/>
    </border>
    <border>
      <left style="thin">
        <color indexed="8"/>
      </left>
      <right style="medium">
        <color indexed="64"/>
      </right>
      <top style="thin">
        <color indexed="8"/>
      </top>
      <bottom style="thin">
        <color rgb="FF000000"/>
      </bottom>
      <diagonal/>
    </border>
    <border>
      <left style="medium">
        <color rgb="FF000000"/>
      </left>
      <right style="thin">
        <color indexed="8"/>
      </right>
      <top/>
      <bottom style="thin">
        <color rgb="FF000000"/>
      </bottom>
      <diagonal/>
    </border>
    <border>
      <left style="medium">
        <color rgb="FF000000"/>
      </left>
      <right style="medium">
        <color indexed="8"/>
      </right>
      <top style="medium">
        <color rgb="FF000000"/>
      </top>
      <bottom style="medium">
        <color rgb="FF000000"/>
      </bottom>
      <diagonal/>
    </border>
    <border>
      <left style="medium">
        <color indexed="8"/>
      </left>
      <right style="medium">
        <color rgb="FF000000"/>
      </right>
      <top style="medium">
        <color rgb="FF000000"/>
      </top>
      <bottom style="medium">
        <color rgb="FF000000"/>
      </bottom>
      <diagonal/>
    </border>
    <border>
      <left/>
      <right style="thin">
        <color indexed="64"/>
      </right>
      <top style="medium">
        <color rgb="FF000000"/>
      </top>
      <bottom style="medium">
        <color indexed="64"/>
      </bottom>
      <diagonal/>
    </border>
    <border>
      <left/>
      <right style="medium">
        <color indexed="64"/>
      </right>
      <top/>
      <bottom style="thin">
        <color rgb="FF000000"/>
      </bottom>
      <diagonal/>
    </border>
    <border>
      <left style="medium">
        <color rgb="FF000000"/>
      </left>
      <right style="thin">
        <color indexed="8"/>
      </right>
      <top style="medium">
        <color rgb="FF000000"/>
      </top>
      <bottom style="medium">
        <color rgb="FF000000"/>
      </bottom>
      <diagonal/>
    </border>
    <border>
      <left style="thin">
        <color indexed="8"/>
      </left>
      <right/>
      <top style="medium">
        <color rgb="FF000000"/>
      </top>
      <bottom style="medium">
        <color rgb="FF000000"/>
      </bottom>
      <diagonal/>
    </border>
    <border>
      <left style="thin">
        <color indexed="8"/>
      </left>
      <right style="medium">
        <color indexed="8"/>
      </right>
      <top style="medium">
        <color rgb="FF000000"/>
      </top>
      <bottom style="medium">
        <color rgb="FF000000"/>
      </bottom>
      <diagonal/>
    </border>
    <border>
      <left style="thin">
        <color indexed="8"/>
      </left>
      <right style="medium">
        <color rgb="FF000000"/>
      </right>
      <top style="medium">
        <color rgb="FF000000"/>
      </top>
      <bottom style="medium">
        <color rgb="FF000000"/>
      </bottom>
      <diagonal/>
    </border>
    <border>
      <left style="medium">
        <color rgb="FF000000"/>
      </left>
      <right style="thin">
        <color indexed="8"/>
      </right>
      <top/>
      <bottom/>
      <diagonal/>
    </border>
    <border>
      <left style="thin">
        <color indexed="8"/>
      </left>
      <right style="medium">
        <color indexed="8"/>
      </right>
      <top/>
      <bottom/>
      <diagonal/>
    </border>
  </borders>
  <cellStyleXfs count="4">
    <xf numFmtId="0" fontId="0" fillId="0" borderId="0"/>
    <xf numFmtId="0" fontId="22" fillId="0" borderId="0"/>
    <xf numFmtId="0" fontId="22" fillId="0" borderId="0"/>
    <xf numFmtId="0" fontId="1" fillId="0" borderId="0" applyNumberFormat="0"/>
  </cellStyleXfs>
  <cellXfs count="318">
    <xf numFmtId="0" fontId="0" fillId="0" borderId="0" xfId="0"/>
    <xf numFmtId="0" fontId="0" fillId="2" borderId="0" xfId="0" applyFill="1"/>
    <xf numFmtId="0" fontId="0" fillId="2" borderId="0" xfId="0" applyFill="1" applyAlignment="1">
      <alignment horizontal="center" vertical="center" wrapText="1"/>
    </xf>
    <xf numFmtId="0" fontId="0" fillId="0" borderId="0" xfId="0" applyAlignment="1">
      <alignment horizontal="center" vertical="center" wrapText="1"/>
    </xf>
    <xf numFmtId="0" fontId="0" fillId="2" borderId="0" xfId="0" applyFill="1" applyAlignment="1">
      <alignment horizontal="center" vertical="center"/>
    </xf>
    <xf numFmtId="0" fontId="1" fillId="0" borderId="0" xfId="0" applyFont="1"/>
    <xf numFmtId="0" fontId="3" fillId="0" borderId="0" xfId="0" applyFont="1"/>
    <xf numFmtId="0" fontId="4" fillId="0" borderId="0" xfId="0" applyFont="1"/>
    <xf numFmtId="0" fontId="5" fillId="2" borderId="0" xfId="0" applyFont="1" applyFill="1" applyAlignment="1">
      <alignment horizontal="center" vertical="center"/>
    </xf>
    <xf numFmtId="0" fontId="7" fillId="2" borderId="0" xfId="0" applyFont="1" applyFill="1" applyAlignment="1">
      <alignment horizontal="center" vertical="center"/>
    </xf>
    <xf numFmtId="0" fontId="10" fillId="2" borderId="0" xfId="0" applyFont="1" applyFill="1"/>
    <xf numFmtId="49" fontId="9" fillId="2" borderId="1" xfId="0" applyNumberFormat="1" applyFont="1" applyFill="1" applyBorder="1" applyAlignment="1">
      <alignment horizontal="center" vertical="center"/>
    </xf>
    <xf numFmtId="49" fontId="9" fillId="2" borderId="6" xfId="0" applyNumberFormat="1" applyFont="1" applyFill="1" applyBorder="1" applyAlignment="1">
      <alignment horizontal="center" vertical="center"/>
    </xf>
    <xf numFmtId="49" fontId="9" fillId="2" borderId="8" xfId="0" applyNumberFormat="1" applyFont="1" applyFill="1" applyBorder="1" applyAlignment="1">
      <alignment horizontal="center" vertical="center"/>
    </xf>
    <xf numFmtId="49" fontId="9" fillId="2" borderId="11" xfId="0" applyNumberFormat="1" applyFont="1" applyFill="1" applyBorder="1" applyAlignment="1">
      <alignment horizontal="center" vertical="center"/>
    </xf>
    <xf numFmtId="49" fontId="3" fillId="2" borderId="12" xfId="0"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49" fontId="3" fillId="2" borderId="14"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2" borderId="15" xfId="0" applyNumberFormat="1" applyFont="1" applyFill="1" applyBorder="1" applyAlignment="1">
      <alignment horizontal="center" vertical="center" wrapText="1"/>
    </xf>
    <xf numFmtId="49" fontId="3" fillId="2" borderId="16" xfId="0" applyNumberFormat="1" applyFont="1" applyFill="1" applyBorder="1" applyAlignment="1">
      <alignment horizontal="center" vertical="center" wrapText="1"/>
    </xf>
    <xf numFmtId="49" fontId="9" fillId="2" borderId="12" xfId="0" applyNumberFormat="1" applyFont="1" applyFill="1" applyBorder="1" applyAlignment="1">
      <alignment horizontal="center" vertical="center"/>
    </xf>
    <xf numFmtId="49" fontId="9" fillId="2" borderId="0" xfId="0" applyNumberFormat="1" applyFont="1" applyFill="1" applyAlignment="1">
      <alignment horizontal="center" vertical="center"/>
    </xf>
    <xf numFmtId="49" fontId="1" fillId="2" borderId="0" xfId="0" applyNumberFormat="1" applyFont="1" applyFill="1" applyAlignment="1">
      <alignment horizontal="center" vertical="center" wrapText="1"/>
    </xf>
    <xf numFmtId="0" fontId="15" fillId="0" borderId="0" xfId="0" applyFont="1"/>
    <xf numFmtId="49" fontId="12" fillId="2" borderId="0" xfId="0" applyNumberFormat="1" applyFont="1" applyFill="1" applyAlignment="1">
      <alignment horizontal="center" vertical="center"/>
    </xf>
    <xf numFmtId="0" fontId="13" fillId="2" borderId="0" xfId="0" applyFont="1" applyFill="1"/>
    <xf numFmtId="0" fontId="15" fillId="2" borderId="0" xfId="0" applyFont="1" applyFill="1"/>
    <xf numFmtId="49" fontId="16" fillId="2" borderId="0" xfId="0" applyNumberFormat="1" applyFont="1" applyFill="1" applyAlignment="1">
      <alignment horizontal="center" vertical="center" wrapText="1"/>
    </xf>
    <xf numFmtId="0" fontId="16" fillId="0" borderId="0" xfId="0" applyFont="1"/>
    <xf numFmtId="0" fontId="17" fillId="0" borderId="0" xfId="0" applyFont="1"/>
    <xf numFmtId="49" fontId="13" fillId="0" borderId="0" xfId="0" applyNumberFormat="1" applyFont="1" applyAlignment="1">
      <alignment vertical="center"/>
    </xf>
    <xf numFmtId="49" fontId="13" fillId="2" borderId="0" xfId="0" applyNumberFormat="1" applyFont="1" applyFill="1" applyAlignment="1">
      <alignment vertical="center"/>
    </xf>
    <xf numFmtId="0" fontId="17" fillId="2" borderId="0" xfId="0" applyFont="1" applyFill="1"/>
    <xf numFmtId="49" fontId="13" fillId="2" borderId="0" xfId="0" applyNumberFormat="1" applyFont="1" applyFill="1" applyAlignment="1">
      <alignment horizontal="left" vertical="center"/>
    </xf>
    <xf numFmtId="49" fontId="17" fillId="2" borderId="0" xfId="0" applyNumberFormat="1" applyFont="1" applyFill="1" applyAlignment="1">
      <alignment horizontal="left" vertical="center"/>
    </xf>
    <xf numFmtId="49" fontId="13" fillId="0" borderId="0" xfId="0" applyNumberFormat="1" applyFont="1" applyAlignment="1">
      <alignment horizontal="center" vertical="center"/>
    </xf>
    <xf numFmtId="0" fontId="1" fillId="2" borderId="0" xfId="0" applyFont="1" applyFill="1"/>
    <xf numFmtId="49" fontId="18" fillId="0" borderId="0" xfId="0" applyNumberFormat="1" applyFont="1" applyAlignment="1">
      <alignment vertical="center"/>
    </xf>
    <xf numFmtId="49" fontId="18" fillId="2" borderId="0" xfId="0" applyNumberFormat="1" applyFont="1" applyFill="1" applyAlignment="1">
      <alignment vertical="center"/>
    </xf>
    <xf numFmtId="0" fontId="13" fillId="0" borderId="0" xfId="0" applyFont="1"/>
    <xf numFmtId="0" fontId="13" fillId="0" borderId="0" xfId="3" applyFont="1"/>
    <xf numFmtId="0" fontId="13" fillId="2" borderId="0" xfId="3" applyFont="1" applyFill="1"/>
    <xf numFmtId="0" fontId="19" fillId="2" borderId="0" xfId="0" applyFont="1" applyFill="1"/>
    <xf numFmtId="0" fontId="13" fillId="2" borderId="0" xfId="3" applyFont="1" applyFill="1" applyAlignment="1">
      <alignment horizontal="left"/>
    </xf>
    <xf numFmtId="0" fontId="20" fillId="2" borderId="0" xfId="0" applyFont="1" applyFill="1"/>
    <xf numFmtId="0" fontId="18" fillId="2" borderId="0" xfId="3" applyFont="1" applyFill="1" applyAlignment="1">
      <alignment horizontal="left"/>
    </xf>
    <xf numFmtId="0" fontId="18" fillId="2" borderId="0" xfId="3" applyFont="1" applyFill="1"/>
    <xf numFmtId="0" fontId="3" fillId="2" borderId="0" xfId="0" applyFont="1" applyFill="1"/>
    <xf numFmtId="0" fontId="18" fillId="2" borderId="0" xfId="0" applyFont="1" applyFill="1"/>
    <xf numFmtId="0" fontId="12" fillId="0" borderId="0" xfId="0" applyFont="1"/>
    <xf numFmtId="0" fontId="21" fillId="2" borderId="0" xfId="0" applyFont="1" applyFill="1"/>
    <xf numFmtId="0" fontId="9" fillId="2" borderId="6" xfId="0" applyFont="1" applyFill="1" applyBorder="1" applyAlignment="1">
      <alignment horizontal="center" vertical="center"/>
    </xf>
    <xf numFmtId="49" fontId="3" fillId="2" borderId="20" xfId="0" applyNumberFormat="1" applyFont="1" applyFill="1" applyBorder="1" applyAlignment="1">
      <alignment horizontal="center" vertical="center" wrapText="1"/>
    </xf>
    <xf numFmtId="49" fontId="3" fillId="2" borderId="18" xfId="0" applyNumberFormat="1" applyFont="1" applyFill="1" applyBorder="1" applyAlignment="1">
      <alignment horizontal="center" vertical="center" wrapText="1"/>
    </xf>
    <xf numFmtId="49" fontId="3" fillId="2" borderId="24" xfId="0" applyNumberFormat="1" applyFont="1" applyFill="1" applyBorder="1" applyAlignment="1">
      <alignment horizontal="center" vertical="center" wrapText="1"/>
    </xf>
    <xf numFmtId="49" fontId="3" fillId="2" borderId="25" xfId="0" applyNumberFormat="1" applyFont="1" applyFill="1" applyBorder="1" applyAlignment="1">
      <alignment horizontal="center" vertical="center" wrapText="1"/>
    </xf>
    <xf numFmtId="49" fontId="3" fillId="2" borderId="27" xfId="0" applyNumberFormat="1" applyFont="1" applyFill="1" applyBorder="1" applyAlignment="1">
      <alignment horizontal="center" vertical="center" wrapText="1"/>
    </xf>
    <xf numFmtId="0" fontId="1" fillId="2" borderId="25" xfId="0" applyFont="1" applyFill="1" applyBorder="1"/>
    <xf numFmtId="49" fontId="9" fillId="2" borderId="29" xfId="0" applyNumberFormat="1" applyFont="1" applyFill="1" applyBorder="1" applyAlignment="1">
      <alignment horizontal="center" vertical="center"/>
    </xf>
    <xf numFmtId="49" fontId="3" fillId="2" borderId="32" xfId="0" applyNumberFormat="1" applyFont="1" applyFill="1" applyBorder="1" applyAlignment="1">
      <alignment horizontal="center" vertical="center" wrapText="1"/>
    </xf>
    <xf numFmtId="49" fontId="3" fillId="2" borderId="36" xfId="0" applyNumberFormat="1" applyFont="1" applyFill="1" applyBorder="1" applyAlignment="1">
      <alignment horizontal="center" vertical="center" wrapText="1"/>
    </xf>
    <xf numFmtId="49" fontId="9" fillId="2" borderId="34" xfId="0" applyNumberFormat="1" applyFont="1" applyFill="1" applyBorder="1" applyAlignment="1">
      <alignment horizontal="center" vertical="center"/>
    </xf>
    <xf numFmtId="49" fontId="9" fillId="2" borderId="17" xfId="0" applyNumberFormat="1" applyFont="1" applyFill="1" applyBorder="1" applyAlignment="1">
      <alignment horizontal="center" vertical="center"/>
    </xf>
    <xf numFmtId="0" fontId="0" fillId="5" borderId="0" xfId="0" applyFill="1"/>
    <xf numFmtId="49" fontId="9" fillId="2" borderId="28" xfId="0" applyNumberFormat="1" applyFont="1" applyFill="1" applyBorder="1" applyAlignment="1">
      <alignment horizontal="center" vertical="center"/>
    </xf>
    <xf numFmtId="49" fontId="9" fillId="2" borderId="50" xfId="0" applyNumberFormat="1" applyFont="1" applyFill="1" applyBorder="1" applyAlignment="1">
      <alignment horizontal="center" vertical="center"/>
    </xf>
    <xf numFmtId="49" fontId="9" fillId="2" borderId="54" xfId="0" applyNumberFormat="1" applyFont="1" applyFill="1" applyBorder="1" applyAlignment="1">
      <alignment horizontal="center" vertical="center"/>
    </xf>
    <xf numFmtId="49" fontId="9" fillId="3" borderId="21" xfId="0" applyNumberFormat="1" applyFont="1" applyFill="1" applyBorder="1" applyAlignment="1">
      <alignment horizontal="center" vertical="center"/>
    </xf>
    <xf numFmtId="49" fontId="9" fillId="3" borderId="8" xfId="0" applyNumberFormat="1" applyFont="1" applyFill="1" applyBorder="1" applyAlignment="1">
      <alignment horizontal="center" vertical="center"/>
    </xf>
    <xf numFmtId="49" fontId="9" fillId="2" borderId="46" xfId="0" applyNumberFormat="1" applyFont="1" applyFill="1" applyBorder="1" applyAlignment="1">
      <alignment horizontal="center" vertical="center"/>
    </xf>
    <xf numFmtId="49" fontId="9" fillId="2" borderId="55" xfId="0" applyNumberFormat="1" applyFont="1" applyFill="1" applyBorder="1" applyAlignment="1">
      <alignment horizontal="center" vertical="center"/>
    </xf>
    <xf numFmtId="0" fontId="2" fillId="4" borderId="0" xfId="0" applyFont="1" applyFill="1"/>
    <xf numFmtId="0" fontId="0" fillId="7" borderId="0" xfId="0" applyFill="1"/>
    <xf numFmtId="0" fontId="9" fillId="2" borderId="42" xfId="0" applyFont="1" applyFill="1" applyBorder="1" applyAlignment="1">
      <alignment horizontal="center" vertical="center"/>
    </xf>
    <xf numFmtId="49" fontId="24" fillId="2" borderId="20" xfId="0" applyNumberFormat="1" applyFont="1" applyFill="1" applyBorder="1" applyAlignment="1">
      <alignment horizontal="center" vertical="center" wrapText="1"/>
    </xf>
    <xf numFmtId="49" fontId="24" fillId="10" borderId="20" xfId="0" applyNumberFormat="1" applyFont="1" applyFill="1" applyBorder="1" applyAlignment="1">
      <alignment horizontal="center" vertical="center" wrapText="1"/>
    </xf>
    <xf numFmtId="0" fontId="0" fillId="10" borderId="0" xfId="0" applyFill="1"/>
    <xf numFmtId="49" fontId="9" fillId="10" borderId="6" xfId="0" applyNumberFormat="1" applyFont="1" applyFill="1" applyBorder="1" applyAlignment="1">
      <alignment horizontal="center" vertical="center"/>
    </xf>
    <xf numFmtId="49" fontId="9" fillId="10" borderId="8" xfId="0" applyNumberFormat="1" applyFont="1" applyFill="1" applyBorder="1" applyAlignment="1">
      <alignment horizontal="center" vertical="center"/>
    </xf>
    <xf numFmtId="49" fontId="9" fillId="11" borderId="1" xfId="0" applyNumberFormat="1" applyFont="1" applyFill="1" applyBorder="1" applyAlignment="1">
      <alignment horizontal="center" vertical="center"/>
    </xf>
    <xf numFmtId="49" fontId="3" fillId="11" borderId="20" xfId="0" applyNumberFormat="1" applyFont="1" applyFill="1" applyBorder="1" applyAlignment="1">
      <alignment horizontal="center" vertical="center" wrapText="1"/>
    </xf>
    <xf numFmtId="49" fontId="24" fillId="11" borderId="20" xfId="0" applyNumberFormat="1" applyFont="1" applyFill="1" applyBorder="1" applyAlignment="1">
      <alignment horizontal="center" vertical="center" wrapText="1"/>
    </xf>
    <xf numFmtId="49" fontId="3" fillId="11" borderId="2" xfId="0" applyNumberFormat="1" applyFont="1" applyFill="1" applyBorder="1" applyAlignment="1">
      <alignment horizontal="center" vertical="center" wrapText="1"/>
    </xf>
    <xf numFmtId="0" fontId="0" fillId="11" borderId="0" xfId="0" applyFill="1"/>
    <xf numFmtId="49" fontId="9" fillId="11" borderId="6" xfId="0" applyNumberFormat="1" applyFont="1" applyFill="1" applyBorder="1" applyAlignment="1">
      <alignment horizontal="center" vertical="center"/>
    </xf>
    <xf numFmtId="49" fontId="3" fillId="11" borderId="18" xfId="0" applyNumberFormat="1" applyFont="1" applyFill="1" applyBorder="1" applyAlignment="1">
      <alignment horizontal="center" vertical="center" wrapText="1"/>
    </xf>
    <xf numFmtId="49" fontId="3" fillId="11" borderId="26" xfId="0" applyNumberFormat="1" applyFont="1" applyFill="1" applyBorder="1" applyAlignment="1">
      <alignment horizontal="center" vertical="center" wrapText="1"/>
    </xf>
    <xf numFmtId="49" fontId="3" fillId="11" borderId="7" xfId="0" applyNumberFormat="1" applyFont="1" applyFill="1" applyBorder="1" applyAlignment="1">
      <alignment horizontal="center" vertical="center" wrapText="1"/>
    </xf>
    <xf numFmtId="49" fontId="9" fillId="11" borderId="8" xfId="0" applyNumberFormat="1" applyFont="1" applyFill="1" applyBorder="1" applyAlignment="1">
      <alignment horizontal="center" vertical="center"/>
    </xf>
    <xf numFmtId="49" fontId="3" fillId="12" borderId="20" xfId="0" applyNumberFormat="1" applyFont="1" applyFill="1" applyBorder="1" applyAlignment="1">
      <alignment horizontal="center" vertical="center" wrapText="1"/>
    </xf>
    <xf numFmtId="49" fontId="24" fillId="12" borderId="20" xfId="0" applyNumberFormat="1" applyFont="1" applyFill="1" applyBorder="1" applyAlignment="1">
      <alignment horizontal="center" vertical="center" wrapText="1"/>
    </xf>
    <xf numFmtId="0" fontId="0" fillId="12" borderId="0" xfId="0" applyFill="1"/>
    <xf numFmtId="49" fontId="9" fillId="12" borderId="6" xfId="0" applyNumberFormat="1" applyFont="1" applyFill="1" applyBorder="1" applyAlignment="1">
      <alignment horizontal="center" vertical="center"/>
    </xf>
    <xf numFmtId="49" fontId="3" fillId="12" borderId="18" xfId="0" applyNumberFormat="1" applyFont="1" applyFill="1" applyBorder="1" applyAlignment="1">
      <alignment horizontal="center" vertical="center" wrapText="1"/>
    </xf>
    <xf numFmtId="49" fontId="9" fillId="12" borderId="8" xfId="0" applyNumberFormat="1" applyFont="1" applyFill="1" applyBorder="1" applyAlignment="1">
      <alignment horizontal="center" vertical="center"/>
    </xf>
    <xf numFmtId="49" fontId="9" fillId="13" borderId="1" xfId="0" applyNumberFormat="1" applyFont="1" applyFill="1" applyBorder="1" applyAlignment="1">
      <alignment horizontal="center" vertical="center"/>
    </xf>
    <xf numFmtId="49" fontId="24" fillId="13" borderId="20" xfId="0" applyNumberFormat="1" applyFont="1" applyFill="1" applyBorder="1" applyAlignment="1">
      <alignment horizontal="center" vertical="center" wrapText="1"/>
    </xf>
    <xf numFmtId="0" fontId="0" fillId="13" borderId="0" xfId="0" applyFill="1"/>
    <xf numFmtId="49" fontId="9" fillId="13" borderId="6" xfId="0" applyNumberFormat="1" applyFont="1" applyFill="1" applyBorder="1" applyAlignment="1">
      <alignment horizontal="center" vertical="center"/>
    </xf>
    <xf numFmtId="49" fontId="3" fillId="13" borderId="18" xfId="0" applyNumberFormat="1" applyFont="1" applyFill="1" applyBorder="1" applyAlignment="1">
      <alignment horizontal="center" vertical="center" wrapText="1"/>
    </xf>
    <xf numFmtId="49" fontId="3" fillId="13" borderId="20" xfId="0" applyNumberFormat="1" applyFont="1" applyFill="1" applyBorder="1" applyAlignment="1">
      <alignment horizontal="center" vertical="center" wrapText="1"/>
    </xf>
    <xf numFmtId="49" fontId="9" fillId="13" borderId="8" xfId="0" applyNumberFormat="1" applyFont="1" applyFill="1" applyBorder="1" applyAlignment="1">
      <alignment horizontal="center" vertical="center"/>
    </xf>
    <xf numFmtId="0" fontId="26" fillId="0" borderId="0" xfId="0" applyFont="1"/>
    <xf numFmtId="0" fontId="21" fillId="0" borderId="0" xfId="0" applyFont="1"/>
    <xf numFmtId="0" fontId="25" fillId="11" borderId="68" xfId="0" applyFont="1" applyFill="1" applyBorder="1" applyAlignment="1">
      <alignment horizontal="center" vertical="center" wrapText="1"/>
    </xf>
    <xf numFmtId="0" fontId="25" fillId="11" borderId="69" xfId="0" applyFont="1" applyFill="1" applyBorder="1" applyAlignment="1">
      <alignment horizontal="center" vertical="center" wrapText="1"/>
    </xf>
    <xf numFmtId="49" fontId="24" fillId="2" borderId="22" xfId="0" applyNumberFormat="1" applyFont="1" applyFill="1" applyBorder="1" applyAlignment="1">
      <alignment horizontal="center" vertical="center" wrapText="1"/>
    </xf>
    <xf numFmtId="49" fontId="24" fillId="10" borderId="18" xfId="0" applyNumberFormat="1" applyFont="1" applyFill="1" applyBorder="1" applyAlignment="1">
      <alignment horizontal="center" vertical="center" wrapText="1"/>
    </xf>
    <xf numFmtId="0" fontId="3" fillId="13" borderId="45" xfId="0" applyFont="1" applyFill="1" applyBorder="1" applyAlignment="1">
      <alignment horizontal="center" vertical="center" wrapText="1"/>
    </xf>
    <xf numFmtId="0" fontId="23" fillId="0" borderId="0" xfId="0" applyFont="1"/>
    <xf numFmtId="0" fontId="23" fillId="2" borderId="0" xfId="0" applyFont="1" applyFill="1"/>
    <xf numFmtId="0" fontId="27" fillId="2" borderId="0" xfId="0" applyFont="1" applyFill="1"/>
    <xf numFmtId="0" fontId="28" fillId="2" borderId="0" xfId="0" applyFont="1" applyFill="1"/>
    <xf numFmtId="0" fontId="5" fillId="0" borderId="0" xfId="0" applyFont="1" applyAlignment="1">
      <alignment horizontal="center" vertical="center"/>
    </xf>
    <xf numFmtId="0" fontId="7" fillId="0" borderId="0" xfId="0" applyFont="1" applyAlignment="1">
      <alignment horizontal="center" vertical="center"/>
    </xf>
    <xf numFmtId="49" fontId="13" fillId="0" borderId="0" xfId="0" applyNumberFormat="1" applyFont="1" applyAlignment="1">
      <alignment vertical="center" wrapText="1"/>
    </xf>
    <xf numFmtId="0" fontId="12" fillId="11" borderId="17" xfId="0" applyFont="1" applyFill="1" applyBorder="1" applyAlignment="1">
      <alignment horizontal="center" vertical="center" wrapText="1"/>
    </xf>
    <xf numFmtId="49" fontId="11" fillId="11" borderId="39" xfId="0" applyNumberFormat="1" applyFont="1" applyFill="1" applyBorder="1" applyAlignment="1">
      <alignment horizontal="center" vertical="center" wrapText="1"/>
    </xf>
    <xf numFmtId="49" fontId="9" fillId="2" borderId="71" xfId="0" applyNumberFormat="1" applyFont="1" applyFill="1" applyBorder="1" applyAlignment="1">
      <alignment horizontal="center" vertical="center"/>
    </xf>
    <xf numFmtId="49" fontId="3" fillId="2" borderId="72" xfId="0" applyNumberFormat="1" applyFont="1" applyFill="1" applyBorder="1" applyAlignment="1">
      <alignment horizontal="center" vertical="center" wrapText="1"/>
    </xf>
    <xf numFmtId="49" fontId="31" fillId="10" borderId="17" xfId="0" applyNumberFormat="1" applyFont="1" applyFill="1" applyBorder="1" applyAlignment="1">
      <alignment horizontal="center" vertical="center" wrapText="1"/>
    </xf>
    <xf numFmtId="0" fontId="31" fillId="10" borderId="17" xfId="0" applyFont="1" applyFill="1" applyBorder="1" applyAlignment="1">
      <alignment horizontal="center" vertical="center" wrapText="1"/>
    </xf>
    <xf numFmtId="49" fontId="30" fillId="10" borderId="18" xfId="0" applyNumberFormat="1" applyFont="1" applyFill="1" applyBorder="1" applyAlignment="1">
      <alignment horizontal="center" vertical="center" wrapText="1"/>
    </xf>
    <xf numFmtId="49" fontId="30" fillId="10" borderId="20" xfId="0" applyNumberFormat="1" applyFont="1" applyFill="1" applyBorder="1" applyAlignment="1">
      <alignment horizontal="center" vertical="center" wrapText="1"/>
    </xf>
    <xf numFmtId="0" fontId="8" fillId="2" borderId="41" xfId="0" applyFont="1" applyFill="1" applyBorder="1"/>
    <xf numFmtId="0" fontId="9" fillId="2" borderId="73" xfId="0" applyFont="1" applyFill="1" applyBorder="1" applyAlignment="1">
      <alignment horizontal="center" vertical="center"/>
    </xf>
    <xf numFmtId="49" fontId="9" fillId="10" borderId="55" xfId="0" applyNumberFormat="1" applyFont="1" applyFill="1" applyBorder="1" applyAlignment="1">
      <alignment horizontal="center" vertical="center"/>
    </xf>
    <xf numFmtId="49" fontId="31" fillId="10" borderId="46" xfId="0" applyNumberFormat="1" applyFont="1" applyFill="1" applyBorder="1" applyAlignment="1">
      <alignment horizontal="center" vertical="center" wrapText="1"/>
    </xf>
    <xf numFmtId="49" fontId="24" fillId="10" borderId="76" xfId="0" applyNumberFormat="1" applyFont="1" applyFill="1" applyBorder="1" applyAlignment="1">
      <alignment horizontal="center" vertical="center" wrapText="1"/>
    </xf>
    <xf numFmtId="49" fontId="30" fillId="10" borderId="76" xfId="0" applyNumberFormat="1" applyFont="1" applyFill="1" applyBorder="1" applyAlignment="1">
      <alignment horizontal="center" vertical="center" wrapText="1"/>
    </xf>
    <xf numFmtId="0" fontId="9" fillId="2" borderId="80" xfId="0" applyFont="1" applyFill="1" applyBorder="1" applyAlignment="1">
      <alignment horizontal="center" vertical="center"/>
    </xf>
    <xf numFmtId="49" fontId="9" fillId="10" borderId="81" xfId="0" applyNumberFormat="1" applyFont="1" applyFill="1" applyBorder="1" applyAlignment="1">
      <alignment horizontal="center" vertical="center"/>
    </xf>
    <xf numFmtId="49" fontId="9" fillId="10" borderId="82" xfId="0" applyNumberFormat="1" applyFont="1" applyFill="1" applyBorder="1" applyAlignment="1">
      <alignment horizontal="center" vertical="center"/>
    </xf>
    <xf numFmtId="0" fontId="9" fillId="10" borderId="82" xfId="0" applyFont="1" applyFill="1" applyBorder="1" applyAlignment="1">
      <alignment horizontal="center" vertical="center"/>
    </xf>
    <xf numFmtId="49" fontId="9" fillId="10" borderId="83" xfId="0" applyNumberFormat="1" applyFont="1" applyFill="1" applyBorder="1" applyAlignment="1">
      <alignment horizontal="center" vertical="center"/>
    </xf>
    <xf numFmtId="49" fontId="9" fillId="10" borderId="84" xfId="0" applyNumberFormat="1" applyFont="1" applyFill="1" applyBorder="1" applyAlignment="1">
      <alignment horizontal="center" vertical="center"/>
    </xf>
    <xf numFmtId="49" fontId="9" fillId="10" borderId="85" xfId="0" applyNumberFormat="1" applyFont="1" applyFill="1" applyBorder="1" applyAlignment="1">
      <alignment horizontal="center" vertical="center"/>
    </xf>
    <xf numFmtId="49" fontId="9" fillId="2" borderId="86" xfId="0" applyNumberFormat="1" applyFont="1" applyFill="1" applyBorder="1" applyAlignment="1">
      <alignment horizontal="center" vertical="center"/>
    </xf>
    <xf numFmtId="49" fontId="9" fillId="11" borderId="87" xfId="0" applyNumberFormat="1" applyFont="1" applyFill="1" applyBorder="1" applyAlignment="1">
      <alignment horizontal="center" vertical="center"/>
    </xf>
    <xf numFmtId="49" fontId="9" fillId="11" borderId="88" xfId="0" applyNumberFormat="1" applyFont="1" applyFill="1" applyBorder="1" applyAlignment="1">
      <alignment horizontal="center" vertical="center"/>
    </xf>
    <xf numFmtId="0" fontId="9" fillId="11" borderId="88" xfId="0" applyFont="1" applyFill="1" applyBorder="1" applyAlignment="1">
      <alignment horizontal="center" vertical="center"/>
    </xf>
    <xf numFmtId="49" fontId="9" fillId="11" borderId="89" xfId="0" applyNumberFormat="1" applyFont="1" applyFill="1" applyBorder="1" applyAlignment="1">
      <alignment horizontal="center" vertical="center"/>
    </xf>
    <xf numFmtId="49" fontId="9" fillId="11" borderId="90" xfId="0" applyNumberFormat="1" applyFont="1" applyFill="1" applyBorder="1" applyAlignment="1">
      <alignment horizontal="center" vertical="center"/>
    </xf>
    <xf numFmtId="49" fontId="9" fillId="2" borderId="35" xfId="0" applyNumberFormat="1" applyFont="1" applyFill="1" applyBorder="1" applyAlignment="1">
      <alignment horizontal="center" vertical="center"/>
    </xf>
    <xf numFmtId="49" fontId="9" fillId="12" borderId="88" xfId="0" applyNumberFormat="1" applyFont="1" applyFill="1" applyBorder="1" applyAlignment="1">
      <alignment horizontal="center" vertical="center"/>
    </xf>
    <xf numFmtId="0" fontId="9" fillId="12" borderId="88" xfId="0" applyFont="1" applyFill="1" applyBorder="1" applyAlignment="1">
      <alignment horizontal="center" vertical="center"/>
    </xf>
    <xf numFmtId="49" fontId="9" fillId="12" borderId="89" xfId="0" applyNumberFormat="1" applyFont="1" applyFill="1" applyBorder="1" applyAlignment="1">
      <alignment horizontal="center" vertical="center"/>
    </xf>
    <xf numFmtId="49" fontId="9" fillId="12" borderId="90" xfId="0" applyNumberFormat="1" applyFont="1" applyFill="1" applyBorder="1" applyAlignment="1">
      <alignment horizontal="center" vertical="center"/>
    </xf>
    <xf numFmtId="49" fontId="9" fillId="13" borderId="87" xfId="0" applyNumberFormat="1" applyFont="1" applyFill="1" applyBorder="1" applyAlignment="1">
      <alignment horizontal="center" vertical="center"/>
    </xf>
    <xf numFmtId="49" fontId="9" fillId="13" borderId="88" xfId="0" applyNumberFormat="1" applyFont="1" applyFill="1" applyBorder="1" applyAlignment="1">
      <alignment horizontal="center" vertical="center"/>
    </xf>
    <xf numFmtId="0" fontId="9" fillId="13" borderId="88" xfId="0" applyFont="1" applyFill="1" applyBorder="1" applyAlignment="1">
      <alignment horizontal="center" vertical="center"/>
    </xf>
    <xf numFmtId="49" fontId="9" fillId="13" borderId="89" xfId="0" applyNumberFormat="1" applyFont="1" applyFill="1" applyBorder="1" applyAlignment="1">
      <alignment horizontal="center" vertical="center"/>
    </xf>
    <xf numFmtId="49" fontId="9" fillId="13" borderId="90" xfId="0" applyNumberFormat="1" applyFont="1" applyFill="1" applyBorder="1" applyAlignment="1">
      <alignment horizontal="center" vertical="center"/>
    </xf>
    <xf numFmtId="49" fontId="9" fillId="2" borderId="87" xfId="0" applyNumberFormat="1" applyFont="1" applyFill="1" applyBorder="1" applyAlignment="1">
      <alignment horizontal="center" vertical="center"/>
    </xf>
    <xf numFmtId="49" fontId="9" fillId="2" borderId="88" xfId="0" applyNumberFormat="1" applyFont="1" applyFill="1" applyBorder="1" applyAlignment="1">
      <alignment horizontal="center" vertical="center"/>
    </xf>
    <xf numFmtId="0" fontId="9" fillId="2" borderId="88" xfId="0" applyFont="1" applyFill="1" applyBorder="1" applyAlignment="1">
      <alignment horizontal="center" vertical="center"/>
    </xf>
    <xf numFmtId="49" fontId="9" fillId="2" borderId="89" xfId="0" applyNumberFormat="1" applyFont="1" applyFill="1" applyBorder="1" applyAlignment="1">
      <alignment horizontal="center" vertical="center"/>
    </xf>
    <xf numFmtId="49" fontId="9" fillId="2" borderId="90" xfId="0" applyNumberFormat="1" applyFont="1" applyFill="1" applyBorder="1" applyAlignment="1">
      <alignment horizontal="center" vertical="center"/>
    </xf>
    <xf numFmtId="49" fontId="9" fillId="2" borderId="91" xfId="0" applyNumberFormat="1" applyFont="1" applyFill="1" applyBorder="1" applyAlignment="1">
      <alignment horizontal="center" vertical="center"/>
    </xf>
    <xf numFmtId="0" fontId="31" fillId="10" borderId="21" xfId="0" applyFont="1" applyFill="1" applyBorder="1" applyAlignment="1">
      <alignment horizontal="center" vertical="center" wrapText="1"/>
    </xf>
    <xf numFmtId="49" fontId="24" fillId="10" borderId="26" xfId="0" applyNumberFormat="1" applyFont="1" applyFill="1" applyBorder="1" applyAlignment="1">
      <alignment horizontal="center" vertical="center" wrapText="1"/>
    </xf>
    <xf numFmtId="49" fontId="3" fillId="2" borderId="47" xfId="0" applyNumberFormat="1" applyFont="1" applyFill="1" applyBorder="1" applyAlignment="1">
      <alignment horizontal="center" vertical="center" wrapText="1"/>
    </xf>
    <xf numFmtId="49" fontId="3" fillId="2" borderId="37" xfId="0" applyNumberFormat="1" applyFont="1" applyFill="1" applyBorder="1" applyAlignment="1">
      <alignment horizontal="center" vertical="center" wrapText="1"/>
    </xf>
    <xf numFmtId="49" fontId="3" fillId="2" borderId="92" xfId="0" applyNumberFormat="1" applyFont="1" applyFill="1" applyBorder="1" applyAlignment="1">
      <alignment horizontal="center" vertical="center" wrapText="1"/>
    </xf>
    <xf numFmtId="0" fontId="31" fillId="10" borderId="33" xfId="0" applyFont="1" applyFill="1" applyBorder="1" applyAlignment="1">
      <alignment horizontal="center" vertical="center" wrapText="1"/>
    </xf>
    <xf numFmtId="49" fontId="30" fillId="10" borderId="30" xfId="0" applyNumberFormat="1" applyFont="1" applyFill="1" applyBorder="1" applyAlignment="1">
      <alignment horizontal="center" vertical="center" wrapText="1"/>
    </xf>
    <xf numFmtId="49" fontId="3" fillId="2" borderId="93" xfId="0" applyNumberFormat="1" applyFont="1" applyFill="1" applyBorder="1" applyAlignment="1">
      <alignment horizontal="center" vertical="center" wrapText="1"/>
    </xf>
    <xf numFmtId="49" fontId="3" fillId="2" borderId="94" xfId="0" applyNumberFormat="1" applyFont="1" applyFill="1" applyBorder="1" applyAlignment="1">
      <alignment horizontal="center" vertical="center" wrapText="1"/>
    </xf>
    <xf numFmtId="49" fontId="30" fillId="10" borderId="26" xfId="0" applyNumberFormat="1" applyFont="1" applyFill="1" applyBorder="1" applyAlignment="1">
      <alignment horizontal="center" vertical="center" wrapText="1"/>
    </xf>
    <xf numFmtId="0" fontId="31" fillId="11" borderId="19" xfId="0" applyFont="1" applyFill="1" applyBorder="1" applyAlignment="1">
      <alignment horizontal="center" vertical="center" wrapText="1"/>
    </xf>
    <xf numFmtId="49" fontId="31" fillId="11" borderId="17" xfId="0" applyNumberFormat="1" applyFont="1" applyFill="1" applyBorder="1" applyAlignment="1">
      <alignment horizontal="center" vertical="center" wrapText="1"/>
    </xf>
    <xf numFmtId="0" fontId="31" fillId="11" borderId="17" xfId="0" applyFont="1" applyFill="1" applyBorder="1" applyAlignment="1">
      <alignment horizontal="center" vertical="center" wrapText="1"/>
    </xf>
    <xf numFmtId="49" fontId="3" fillId="11" borderId="70" xfId="0" applyNumberFormat="1" applyFont="1" applyFill="1" applyBorder="1" applyAlignment="1">
      <alignment horizontal="center" vertical="center" wrapText="1"/>
    </xf>
    <xf numFmtId="0" fontId="31" fillId="11" borderId="21" xfId="0" applyFont="1" applyFill="1" applyBorder="1" applyAlignment="1">
      <alignment horizontal="center" vertical="center" wrapText="1"/>
    </xf>
    <xf numFmtId="49" fontId="3" fillId="11" borderId="22" xfId="0" applyNumberFormat="1" applyFont="1" applyFill="1" applyBorder="1" applyAlignment="1">
      <alignment horizontal="center" vertical="center" wrapText="1"/>
    </xf>
    <xf numFmtId="0" fontId="11" fillId="11" borderId="10" xfId="0" applyFont="1" applyFill="1" applyBorder="1" applyAlignment="1">
      <alignment horizontal="center" vertical="center" wrapText="1"/>
    </xf>
    <xf numFmtId="49" fontId="3" fillId="11" borderId="9" xfId="0" applyNumberFormat="1" applyFont="1" applyFill="1" applyBorder="1" applyAlignment="1">
      <alignment horizontal="center" vertical="center" wrapText="1"/>
    </xf>
    <xf numFmtId="49" fontId="9" fillId="12" borderId="4" xfId="0" applyNumberFormat="1" applyFont="1" applyFill="1" applyBorder="1" applyAlignment="1">
      <alignment horizontal="center" vertical="center"/>
    </xf>
    <xf numFmtId="0" fontId="1" fillId="2" borderId="47" xfId="0" applyFont="1" applyFill="1" applyBorder="1"/>
    <xf numFmtId="49" fontId="9" fillId="2" borderId="49" xfId="0" applyNumberFormat="1" applyFont="1" applyFill="1" applyBorder="1" applyAlignment="1">
      <alignment horizontal="center" vertical="center"/>
    </xf>
    <xf numFmtId="49" fontId="9" fillId="2" borderId="95" xfId="0" applyNumberFormat="1" applyFont="1" applyFill="1" applyBorder="1" applyAlignment="1">
      <alignment horizontal="center" vertical="center"/>
    </xf>
    <xf numFmtId="0" fontId="31" fillId="12" borderId="31" xfId="0" applyFont="1" applyFill="1" applyBorder="1" applyAlignment="1">
      <alignment horizontal="center" vertical="center" wrapText="1"/>
    </xf>
    <xf numFmtId="0" fontId="31" fillId="12" borderId="21" xfId="0" applyFont="1" applyFill="1" applyBorder="1" applyAlignment="1">
      <alignment horizontal="center" vertical="center" wrapText="1"/>
    </xf>
    <xf numFmtId="49" fontId="31" fillId="12" borderId="17" xfId="0" applyNumberFormat="1" applyFont="1" applyFill="1" applyBorder="1" applyAlignment="1">
      <alignment horizontal="center" vertical="center" wrapText="1"/>
    </xf>
    <xf numFmtId="0" fontId="31" fillId="12" borderId="17" xfId="0" applyFont="1" applyFill="1" applyBorder="1" applyAlignment="1">
      <alignment horizontal="center" vertical="center" wrapText="1"/>
    </xf>
    <xf numFmtId="0" fontId="31" fillId="13" borderId="17" xfId="0" applyFont="1" applyFill="1" applyBorder="1" applyAlignment="1">
      <alignment horizontal="center" vertical="center" wrapText="1"/>
    </xf>
    <xf numFmtId="49" fontId="31" fillId="13" borderId="17" xfId="0" applyNumberFormat="1" applyFont="1" applyFill="1" applyBorder="1" applyAlignment="1">
      <alignment horizontal="center" vertical="center" wrapText="1"/>
    </xf>
    <xf numFmtId="49" fontId="3" fillId="2" borderId="51" xfId="0" applyNumberFormat="1" applyFont="1" applyFill="1" applyBorder="1" applyAlignment="1">
      <alignment horizontal="center" vertical="center" wrapText="1"/>
    </xf>
    <xf numFmtId="49" fontId="31" fillId="2" borderId="53" xfId="0" applyNumberFormat="1" applyFont="1" applyFill="1" applyBorder="1" applyAlignment="1">
      <alignment horizontal="center" vertical="center" wrapText="1"/>
    </xf>
    <xf numFmtId="49" fontId="31" fillId="2" borderId="96" xfId="0" applyNumberFormat="1" applyFont="1" applyFill="1" applyBorder="1" applyAlignment="1">
      <alignment horizontal="center" vertical="center" wrapText="1"/>
    </xf>
    <xf numFmtId="49" fontId="31" fillId="2" borderId="17" xfId="0" applyNumberFormat="1" applyFont="1" applyFill="1" applyBorder="1" applyAlignment="1">
      <alignment horizontal="center" vertical="center" wrapText="1"/>
    </xf>
    <xf numFmtId="0" fontId="31" fillId="2" borderId="17" xfId="0" applyFont="1" applyFill="1" applyBorder="1" applyAlignment="1">
      <alignment horizontal="center" vertical="center" wrapText="1"/>
    </xf>
    <xf numFmtId="49" fontId="31" fillId="2" borderId="21" xfId="0" applyNumberFormat="1" applyFont="1" applyFill="1" applyBorder="1" applyAlignment="1">
      <alignment horizontal="center" vertical="center" wrapText="1"/>
    </xf>
    <xf numFmtId="49" fontId="31" fillId="2" borderId="33" xfId="0" applyNumberFormat="1" applyFont="1" applyFill="1" applyBorder="1" applyAlignment="1">
      <alignment horizontal="center" vertical="center" wrapText="1"/>
    </xf>
    <xf numFmtId="0" fontId="0" fillId="16" borderId="0" xfId="0" applyFill="1"/>
    <xf numFmtId="49" fontId="32" fillId="6" borderId="97" xfId="0" applyNumberFormat="1" applyFont="1" applyFill="1" applyBorder="1" applyAlignment="1">
      <alignment horizontal="center" vertical="center" wrapText="1"/>
    </xf>
    <xf numFmtId="0" fontId="9" fillId="2" borderId="41" xfId="0" applyFont="1" applyFill="1" applyBorder="1" applyAlignment="1">
      <alignment horizontal="center" vertical="center"/>
    </xf>
    <xf numFmtId="0" fontId="32" fillId="6" borderId="97" xfId="0" applyFont="1" applyFill="1" applyBorder="1" applyAlignment="1">
      <alignment horizontal="center" vertical="center" wrapText="1"/>
    </xf>
    <xf numFmtId="0" fontId="1" fillId="6" borderId="38" xfId="0" applyFont="1" applyFill="1" applyBorder="1" applyAlignment="1">
      <alignment horizontal="center" vertical="center" wrapText="1"/>
    </xf>
    <xf numFmtId="0" fontId="32" fillId="6" borderId="98"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65"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32" fillId="6" borderId="99" xfId="0" applyFont="1" applyFill="1" applyBorder="1" applyAlignment="1">
      <alignment horizontal="center" vertical="center" wrapText="1"/>
    </xf>
    <xf numFmtId="0" fontId="1" fillId="6" borderId="40" xfId="0" applyFont="1" applyFill="1" applyBorder="1" applyAlignment="1">
      <alignment horizontal="center" vertical="center" wrapText="1"/>
    </xf>
    <xf numFmtId="0" fontId="32" fillId="6" borderId="100" xfId="0" applyFont="1" applyFill="1" applyBorder="1" applyAlignment="1">
      <alignment horizontal="center" vertical="center" wrapText="1"/>
    </xf>
    <xf numFmtId="0" fontId="1" fillId="6" borderId="101" xfId="0" applyFont="1" applyFill="1" applyBorder="1" applyAlignment="1">
      <alignment horizontal="center" vertical="center" wrapText="1"/>
    </xf>
    <xf numFmtId="0" fontId="32" fillId="6" borderId="66" xfId="0" applyFont="1" applyFill="1" applyBorder="1" applyAlignment="1">
      <alignment horizontal="center" vertical="center" wrapText="1"/>
    </xf>
    <xf numFmtId="0" fontId="1" fillId="6" borderId="57" xfId="0" applyFont="1" applyFill="1" applyBorder="1" applyAlignment="1">
      <alignment horizontal="center" vertical="center" wrapText="1"/>
    </xf>
    <xf numFmtId="0" fontId="32" fillId="6" borderId="67" xfId="0" applyFont="1" applyFill="1" applyBorder="1" applyAlignment="1">
      <alignment horizontal="center" vertical="center" wrapText="1"/>
    </xf>
    <xf numFmtId="0" fontId="32" fillId="6" borderId="102" xfId="0" applyFont="1" applyFill="1" applyBorder="1" applyAlignment="1">
      <alignment horizontal="center" vertical="center" wrapText="1"/>
    </xf>
    <xf numFmtId="0" fontId="32" fillId="6" borderId="103" xfId="0" applyFont="1" applyFill="1" applyBorder="1" applyAlignment="1">
      <alignment horizontal="center" vertical="center" wrapText="1"/>
    </xf>
    <xf numFmtId="0" fontId="34" fillId="11" borderId="68" xfId="0" applyFont="1" applyFill="1" applyBorder="1" applyAlignment="1">
      <alignment horizontal="center" vertical="center" wrapText="1"/>
    </xf>
    <xf numFmtId="0" fontId="32" fillId="6" borderId="104" xfId="0" applyFont="1" applyFill="1" applyBorder="1" applyAlignment="1">
      <alignment horizontal="center" vertical="center" wrapText="1"/>
    </xf>
    <xf numFmtId="0" fontId="1" fillId="6" borderId="105" xfId="0" applyFont="1" applyFill="1" applyBorder="1" applyAlignment="1">
      <alignment horizontal="center" vertical="center" wrapText="1"/>
    </xf>
    <xf numFmtId="0" fontId="1" fillId="6" borderId="106" xfId="0" applyFont="1" applyFill="1" applyBorder="1" applyAlignment="1">
      <alignment horizontal="center" vertical="center" wrapText="1"/>
    </xf>
    <xf numFmtId="49" fontId="31" fillId="2" borderId="107" xfId="0" applyNumberFormat="1" applyFont="1" applyFill="1" applyBorder="1" applyAlignment="1">
      <alignment horizontal="center" vertical="center" wrapText="1"/>
    </xf>
    <xf numFmtId="49" fontId="30" fillId="10" borderId="108" xfId="0" applyNumberFormat="1" applyFont="1" applyFill="1" applyBorder="1" applyAlignment="1">
      <alignment horizontal="center" vertical="center" wrapText="1"/>
    </xf>
    <xf numFmtId="49" fontId="31" fillId="10" borderId="109" xfId="0" applyNumberFormat="1" applyFont="1" applyFill="1" applyBorder="1" applyAlignment="1">
      <alignment horizontal="center" vertical="center" wrapText="1"/>
    </xf>
    <xf numFmtId="49" fontId="31" fillId="10" borderId="19" xfId="0" applyNumberFormat="1" applyFont="1" applyFill="1" applyBorder="1" applyAlignment="1">
      <alignment horizontal="center" vertical="center" wrapText="1"/>
    </xf>
    <xf numFmtId="0" fontId="31" fillId="13" borderId="107" xfId="0" applyFont="1" applyFill="1" applyBorder="1" applyAlignment="1">
      <alignment horizontal="center" vertical="center" wrapText="1"/>
    </xf>
    <xf numFmtId="0" fontId="31" fillId="11" borderId="110" xfId="0" applyFont="1" applyFill="1" applyBorder="1" applyAlignment="1">
      <alignment horizontal="center" vertical="center" wrapText="1"/>
    </xf>
    <xf numFmtId="49" fontId="31" fillId="2" borderId="111" xfId="0" applyNumberFormat="1" applyFont="1" applyFill="1" applyBorder="1" applyAlignment="1">
      <alignment horizontal="center" vertical="center" wrapText="1"/>
    </xf>
    <xf numFmtId="49" fontId="3" fillId="2" borderId="112" xfId="0" applyNumberFormat="1" applyFont="1" applyFill="1" applyBorder="1" applyAlignment="1">
      <alignment horizontal="center" vertical="center" wrapText="1"/>
    </xf>
    <xf numFmtId="0" fontId="31" fillId="12" borderId="110" xfId="0" applyFont="1" applyFill="1" applyBorder="1" applyAlignment="1">
      <alignment horizontal="center" vertical="center" wrapText="1"/>
    </xf>
    <xf numFmtId="0" fontId="11" fillId="17" borderId="113" xfId="0" applyFont="1" applyFill="1" applyBorder="1" applyAlignment="1">
      <alignment horizontal="center" vertical="top" wrapText="1"/>
    </xf>
    <xf numFmtId="49" fontId="3" fillId="13" borderId="114" xfId="0" applyNumberFormat="1" applyFont="1" applyFill="1" applyBorder="1" applyAlignment="1">
      <alignment horizontal="center" vertical="center" wrapText="1"/>
    </xf>
    <xf numFmtId="49" fontId="32" fillId="6" borderId="100" xfId="0" applyNumberFormat="1" applyFont="1" applyFill="1" applyBorder="1" applyAlignment="1">
      <alignment horizontal="center" vertical="center" wrapText="1"/>
    </xf>
    <xf numFmtId="0" fontId="32" fillId="6" borderId="115" xfId="0" applyFont="1" applyFill="1" applyBorder="1" applyAlignment="1">
      <alignment horizontal="center" vertical="center" wrapText="1"/>
    </xf>
    <xf numFmtId="0" fontId="31" fillId="2" borderId="107" xfId="0" applyFont="1" applyFill="1" applyBorder="1" applyAlignment="1">
      <alignment horizontal="center" vertical="center" wrapText="1"/>
    </xf>
    <xf numFmtId="0" fontId="31" fillId="2" borderId="19" xfId="0" applyFont="1" applyFill="1" applyBorder="1" applyAlignment="1">
      <alignment horizontal="center" vertical="center" wrapText="1"/>
    </xf>
    <xf numFmtId="2" fontId="24" fillId="12" borderId="20" xfId="0" applyNumberFormat="1" applyFont="1" applyFill="1" applyBorder="1" applyAlignment="1">
      <alignment horizontal="center" vertical="center" wrapText="1"/>
    </xf>
    <xf numFmtId="2" fontId="1" fillId="6" borderId="3" xfId="0" applyNumberFormat="1" applyFont="1" applyFill="1" applyBorder="1" applyAlignment="1">
      <alignment horizontal="center" vertical="center" wrapText="1"/>
    </xf>
    <xf numFmtId="2" fontId="35" fillId="6" borderId="67" xfId="0" applyNumberFormat="1" applyFont="1" applyFill="1" applyBorder="1" applyAlignment="1">
      <alignment horizontal="center" vertical="center" wrapText="1"/>
    </xf>
    <xf numFmtId="49" fontId="1" fillId="6" borderId="40" xfId="0" applyNumberFormat="1" applyFont="1" applyFill="1" applyBorder="1" applyAlignment="1">
      <alignment horizontal="center" vertical="center" wrapText="1"/>
    </xf>
    <xf numFmtId="49" fontId="1" fillId="6" borderId="101" xfId="0" applyNumberFormat="1" applyFont="1" applyFill="1" applyBorder="1" applyAlignment="1">
      <alignment horizontal="center" vertical="center" wrapText="1"/>
    </xf>
    <xf numFmtId="49" fontId="1" fillId="6" borderId="38" xfId="0" applyNumberFormat="1" applyFont="1" applyFill="1" applyBorder="1" applyAlignment="1">
      <alignment horizontal="center" vertical="center" wrapText="1"/>
    </xf>
    <xf numFmtId="49" fontId="1" fillId="6" borderId="3" xfId="0" applyNumberFormat="1" applyFont="1" applyFill="1" applyBorder="1" applyAlignment="1">
      <alignment horizontal="center" vertical="center" wrapText="1"/>
    </xf>
    <xf numFmtId="49" fontId="31" fillId="10" borderId="107" xfId="0" applyNumberFormat="1" applyFont="1" applyFill="1" applyBorder="1" applyAlignment="1">
      <alignment horizontal="center" vertical="center" wrapText="1"/>
    </xf>
    <xf numFmtId="49" fontId="30" fillId="10" borderId="112" xfId="0" applyNumberFormat="1" applyFont="1" applyFill="1" applyBorder="1" applyAlignment="1">
      <alignment horizontal="center" vertical="center" wrapText="1"/>
    </xf>
    <xf numFmtId="49" fontId="31" fillId="10" borderId="110" xfId="0" applyNumberFormat="1" applyFont="1" applyFill="1" applyBorder="1" applyAlignment="1">
      <alignment horizontal="center" vertical="center" wrapText="1"/>
    </xf>
    <xf numFmtId="0" fontId="31" fillId="13" borderId="19" xfId="0" applyFont="1" applyFill="1" applyBorder="1" applyAlignment="1">
      <alignment horizontal="center" vertical="center" wrapText="1"/>
    </xf>
    <xf numFmtId="49" fontId="3" fillId="11" borderId="112" xfId="0" applyNumberFormat="1" applyFont="1" applyFill="1" applyBorder="1" applyAlignment="1">
      <alignment horizontal="center" vertical="center" wrapText="1"/>
    </xf>
    <xf numFmtId="49" fontId="24" fillId="12" borderId="112" xfId="0" applyNumberFormat="1" applyFont="1" applyFill="1" applyBorder="1" applyAlignment="1">
      <alignment horizontal="center" vertical="center" wrapText="1"/>
    </xf>
    <xf numFmtId="49" fontId="24" fillId="2" borderId="114" xfId="0" applyNumberFormat="1" applyFont="1" applyFill="1" applyBorder="1" applyAlignment="1">
      <alignment horizontal="center" vertical="center" wrapText="1"/>
    </xf>
    <xf numFmtId="0" fontId="31" fillId="11" borderId="107" xfId="0" applyFont="1" applyFill="1" applyBorder="1" applyAlignment="1">
      <alignment horizontal="center" vertical="center" wrapText="1"/>
    </xf>
    <xf numFmtId="49" fontId="32" fillId="6" borderId="99" xfId="0" applyNumberFormat="1" applyFont="1" applyFill="1" applyBorder="1" applyAlignment="1">
      <alignment horizontal="center" vertical="center" wrapText="1"/>
    </xf>
    <xf numFmtId="0" fontId="3" fillId="13" borderId="119" xfId="0" applyFont="1" applyFill="1" applyBorder="1" applyAlignment="1">
      <alignment horizontal="center" vertical="center" wrapText="1"/>
    </xf>
    <xf numFmtId="49" fontId="24" fillId="10" borderId="112" xfId="0" applyNumberFormat="1" applyFont="1" applyFill="1" applyBorder="1" applyAlignment="1">
      <alignment horizontal="center" vertical="center" wrapText="1"/>
    </xf>
    <xf numFmtId="49" fontId="31" fillId="2" borderId="110" xfId="0" applyNumberFormat="1" applyFont="1" applyFill="1" applyBorder="1" applyAlignment="1">
      <alignment horizontal="center" vertical="center" wrapText="1"/>
    </xf>
    <xf numFmtId="0" fontId="36" fillId="12" borderId="17" xfId="0" applyFont="1" applyFill="1" applyBorder="1" applyAlignment="1">
      <alignment horizontal="center" vertical="center" wrapText="1"/>
    </xf>
    <xf numFmtId="49" fontId="9" fillId="3" borderId="120" xfId="0" applyNumberFormat="1" applyFont="1" applyFill="1" applyBorder="1" applyAlignment="1">
      <alignment horizontal="center" vertical="center"/>
    </xf>
    <xf numFmtId="49" fontId="9" fillId="3" borderId="121" xfId="0" applyNumberFormat="1" applyFont="1" applyFill="1" applyBorder="1" applyAlignment="1">
      <alignment horizontal="center" vertical="center"/>
    </xf>
    <xf numFmtId="0" fontId="1" fillId="6" borderId="120" xfId="0" applyFont="1" applyFill="1" applyBorder="1" applyAlignment="1">
      <alignment horizontal="center" vertical="center" wrapText="1"/>
    </xf>
    <xf numFmtId="0" fontId="1" fillId="6" borderId="122" xfId="0" applyFont="1" applyFill="1" applyBorder="1" applyAlignment="1">
      <alignment horizontal="center" vertical="center" wrapText="1"/>
    </xf>
    <xf numFmtId="0" fontId="1" fillId="6" borderId="123" xfId="0" applyFont="1" applyFill="1" applyBorder="1" applyAlignment="1">
      <alignment horizontal="center" vertical="center" wrapText="1"/>
    </xf>
    <xf numFmtId="49" fontId="9" fillId="2" borderId="21" xfId="0" applyNumberFormat="1" applyFont="1" applyFill="1" applyBorder="1" applyAlignment="1">
      <alignment horizontal="center" vertical="center"/>
    </xf>
    <xf numFmtId="0" fontId="32" fillId="6" borderId="124" xfId="0" applyFont="1" applyFill="1" applyBorder="1" applyAlignment="1">
      <alignment horizontal="center" vertical="center" wrapText="1"/>
    </xf>
    <xf numFmtId="0" fontId="1" fillId="6" borderId="125" xfId="0" applyFont="1" applyFill="1" applyBorder="1" applyAlignment="1">
      <alignment horizontal="center" vertical="center" wrapText="1"/>
    </xf>
    <xf numFmtId="49" fontId="9" fillId="2" borderId="19" xfId="0" applyNumberFormat="1" applyFont="1" applyFill="1" applyBorder="1" applyAlignment="1">
      <alignment horizontal="center" vertical="center"/>
    </xf>
    <xf numFmtId="49" fontId="9" fillId="2" borderId="4" xfId="0" applyNumberFormat="1" applyFont="1" applyFill="1" applyBorder="1" applyAlignment="1">
      <alignment horizontal="center" vertical="center"/>
    </xf>
    <xf numFmtId="0" fontId="31" fillId="13" borderId="110" xfId="0" applyFont="1" applyFill="1" applyBorder="1" applyAlignment="1">
      <alignment horizontal="center" vertical="center" wrapText="1"/>
    </xf>
    <xf numFmtId="0" fontId="8" fillId="2" borderId="0" xfId="0" applyFont="1" applyFill="1" applyAlignment="1">
      <alignment horizontal="left"/>
    </xf>
    <xf numFmtId="0" fontId="9" fillId="0" borderId="58"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9" fillId="0" borderId="116" xfId="0" applyFont="1" applyBorder="1" applyAlignment="1">
      <alignment horizontal="center" vertical="center" wrapText="1"/>
    </xf>
    <xf numFmtId="0" fontId="9" fillId="0" borderId="117" xfId="0" applyFont="1" applyBorder="1" applyAlignment="1">
      <alignment horizontal="center" vertical="center" wrapText="1"/>
    </xf>
    <xf numFmtId="0" fontId="9" fillId="0" borderId="118"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29" fillId="14" borderId="52" xfId="0" applyFont="1" applyFill="1" applyBorder="1" applyAlignment="1">
      <alignment horizontal="center" vertical="center"/>
    </xf>
    <xf numFmtId="0" fontId="29" fillId="14" borderId="44" xfId="0" applyFont="1" applyFill="1" applyBorder="1" applyAlignment="1">
      <alignment horizontal="center" vertical="center"/>
    </xf>
    <xf numFmtId="0" fontId="8" fillId="0" borderId="0" xfId="0" applyFont="1" applyAlignment="1">
      <alignment horizontal="center" vertical="center" wrapText="1"/>
    </xf>
    <xf numFmtId="0" fontId="8" fillId="15" borderId="56" xfId="0" applyFont="1" applyFill="1" applyBorder="1" applyAlignment="1">
      <alignment horizontal="center" vertical="center" wrapText="1"/>
    </xf>
    <xf numFmtId="0" fontId="8" fillId="15" borderId="43" xfId="0" applyFont="1" applyFill="1" applyBorder="1" applyAlignment="1">
      <alignment horizontal="center" vertical="center" wrapText="1"/>
    </xf>
    <xf numFmtId="0" fontId="29" fillId="15" borderId="52" xfId="0" applyFont="1" applyFill="1" applyBorder="1" applyAlignment="1">
      <alignment horizontal="center" vertical="center"/>
    </xf>
    <xf numFmtId="0" fontId="29" fillId="15" borderId="44" xfId="0" applyFont="1" applyFill="1" applyBorder="1" applyAlignment="1">
      <alignment horizontal="center" vertical="center"/>
    </xf>
    <xf numFmtId="0" fontId="29" fillId="15" borderId="52" xfId="0" applyFont="1" applyFill="1" applyBorder="1" applyAlignment="1">
      <alignment horizontal="center" vertical="center" wrapText="1"/>
    </xf>
    <xf numFmtId="0" fontId="29" fillId="15" borderId="44" xfId="0" applyFont="1" applyFill="1" applyBorder="1" applyAlignment="1">
      <alignment horizontal="center" vertical="center" wrapText="1"/>
    </xf>
    <xf numFmtId="0" fontId="29" fillId="15" borderId="74" xfId="0" applyFont="1" applyFill="1" applyBorder="1" applyAlignment="1">
      <alignment horizontal="center" vertical="center" wrapText="1"/>
    </xf>
    <xf numFmtId="0" fontId="29" fillId="15" borderId="48" xfId="0" applyFont="1" applyFill="1" applyBorder="1" applyAlignment="1">
      <alignment horizontal="center" vertical="center" wrapText="1"/>
    </xf>
    <xf numFmtId="0" fontId="8" fillId="15" borderId="75" xfId="0" applyFont="1" applyFill="1" applyBorder="1" applyAlignment="1">
      <alignment horizontal="center" vertical="center" wrapText="1"/>
    </xf>
    <xf numFmtId="0" fontId="8" fillId="15" borderId="44" xfId="0" applyFont="1" applyFill="1" applyBorder="1" applyAlignment="1">
      <alignment horizontal="center" vertical="center" wrapText="1"/>
    </xf>
    <xf numFmtId="0" fontId="8" fillId="14" borderId="56" xfId="0" applyFont="1" applyFill="1" applyBorder="1" applyAlignment="1">
      <alignment horizontal="center" vertical="center" wrapText="1"/>
    </xf>
    <xf numFmtId="0" fontId="8" fillId="14" borderId="43" xfId="0" applyFont="1" applyFill="1" applyBorder="1" applyAlignment="1">
      <alignment horizontal="center" vertical="center" wrapText="1"/>
    </xf>
    <xf numFmtId="0" fontId="8" fillId="8" borderId="48" xfId="0" applyFont="1" applyFill="1" applyBorder="1" applyAlignment="1">
      <alignment horizontal="center" vertical="center" wrapText="1"/>
    </xf>
    <xf numFmtId="0" fontId="8" fillId="8" borderId="74" xfId="0" applyFont="1" applyFill="1" applyBorder="1" applyAlignment="1">
      <alignment horizontal="center" vertical="center" wrapText="1"/>
    </xf>
    <xf numFmtId="0" fontId="8" fillId="8" borderId="43" xfId="0" applyFont="1" applyFill="1" applyBorder="1" applyAlignment="1">
      <alignment horizontal="center" vertical="center" wrapText="1"/>
    </xf>
    <xf numFmtId="0" fontId="29" fillId="0" borderId="0" xfId="0" applyFont="1" applyAlignment="1">
      <alignment horizontal="center" vertical="center"/>
    </xf>
    <xf numFmtId="0" fontId="29" fillId="0" borderId="0" xfId="0" applyFont="1" applyAlignment="1">
      <alignment horizontal="center" vertical="center" wrapText="1"/>
    </xf>
    <xf numFmtId="49" fontId="13" fillId="0" borderId="0" xfId="0" applyNumberFormat="1" applyFont="1" applyAlignment="1">
      <alignment vertical="center" wrapText="1"/>
    </xf>
    <xf numFmtId="0" fontId="8" fillId="8" borderId="77" xfId="0" applyFont="1" applyFill="1" applyBorder="1" applyAlignment="1">
      <alignment horizontal="center" vertical="center" wrapText="1"/>
    </xf>
    <xf numFmtId="0" fontId="8" fillId="8" borderId="78" xfId="0" applyFont="1" applyFill="1" applyBorder="1" applyAlignment="1">
      <alignment horizontal="center" vertical="center" wrapText="1"/>
    </xf>
    <xf numFmtId="0" fontId="29" fillId="14" borderId="52" xfId="0" applyFont="1" applyFill="1" applyBorder="1" applyAlignment="1">
      <alignment horizontal="center" vertical="center" wrapText="1"/>
    </xf>
    <xf numFmtId="0" fontId="29" fillId="14" borderId="44" xfId="0" applyFont="1" applyFill="1" applyBorder="1" applyAlignment="1">
      <alignment horizontal="center" vertical="center" wrapText="1"/>
    </xf>
    <xf numFmtId="0" fontId="29" fillId="14" borderId="74" xfId="0" applyFont="1" applyFill="1" applyBorder="1" applyAlignment="1">
      <alignment horizontal="center" vertical="center" wrapText="1"/>
    </xf>
    <xf numFmtId="0" fontId="29" fillId="14" borderId="48" xfId="0" applyFont="1" applyFill="1" applyBorder="1" applyAlignment="1">
      <alignment horizontal="center" vertical="center" wrapText="1"/>
    </xf>
    <xf numFmtId="0" fontId="8" fillId="14" borderId="75" xfId="0" applyFont="1" applyFill="1" applyBorder="1" applyAlignment="1">
      <alignment horizontal="center" vertical="center" wrapText="1"/>
    </xf>
    <xf numFmtId="0" fontId="8" fillId="14" borderId="44" xfId="0" applyFont="1" applyFill="1" applyBorder="1" applyAlignment="1">
      <alignment horizontal="center" vertical="center" wrapText="1"/>
    </xf>
    <xf numFmtId="0" fontId="9" fillId="13" borderId="31" xfId="0" applyFont="1" applyFill="1" applyBorder="1" applyAlignment="1">
      <alignment horizontal="center" vertical="center" textRotation="90"/>
    </xf>
    <xf numFmtId="0" fontId="9" fillId="2" borderId="23" xfId="0" applyFont="1" applyFill="1" applyBorder="1" applyAlignment="1">
      <alignment horizontal="center" vertical="center" textRotation="90"/>
    </xf>
    <xf numFmtId="0" fontId="9" fillId="2" borderId="31" xfId="0" applyFont="1" applyFill="1" applyBorder="1" applyAlignment="1">
      <alignment horizontal="center" vertical="center" textRotation="90"/>
    </xf>
    <xf numFmtId="0" fontId="9" fillId="2" borderId="28" xfId="0" applyFont="1" applyFill="1" applyBorder="1" applyAlignment="1">
      <alignment horizontal="center" vertical="center" textRotation="90"/>
    </xf>
    <xf numFmtId="0" fontId="14" fillId="2" borderId="0" xfId="0" applyFont="1" applyFill="1" applyAlignment="1">
      <alignment horizontal="left"/>
    </xf>
    <xf numFmtId="49" fontId="13" fillId="0" borderId="0" xfId="0" applyNumberFormat="1" applyFont="1" applyAlignment="1">
      <alignment horizontal="left" vertical="center" wrapText="1"/>
    </xf>
    <xf numFmtId="0" fontId="9" fillId="12" borderId="31" xfId="0" applyFont="1" applyFill="1" applyBorder="1" applyAlignment="1">
      <alignment horizontal="center" vertical="center" textRotation="90"/>
    </xf>
    <xf numFmtId="0" fontId="9" fillId="10" borderId="41" xfId="0" applyFont="1" applyFill="1" applyBorder="1" applyAlignment="1">
      <alignment horizontal="center" vertical="center" textRotation="90"/>
    </xf>
    <xf numFmtId="0" fontId="9" fillId="10" borderId="23" xfId="0" applyFont="1" applyFill="1" applyBorder="1" applyAlignment="1">
      <alignment horizontal="center" vertical="center" textRotation="90"/>
    </xf>
    <xf numFmtId="0" fontId="9" fillId="11" borderId="31" xfId="0" applyFont="1" applyFill="1" applyBorder="1" applyAlignment="1">
      <alignment horizontal="center" vertical="center" textRotation="90"/>
    </xf>
    <xf numFmtId="0" fontId="26" fillId="9" borderId="77" xfId="0" applyFont="1" applyFill="1" applyBorder="1" applyAlignment="1">
      <alignment horizontal="center" vertical="center"/>
    </xf>
    <xf numFmtId="0" fontId="26" fillId="9" borderId="79" xfId="0" applyFont="1" applyFill="1" applyBorder="1" applyAlignment="1">
      <alignment horizontal="center" vertical="center"/>
    </xf>
  </cellXfs>
  <cellStyles count="4">
    <cellStyle name="Normal" xfId="0" builtinId="0"/>
    <cellStyle name="Normal 2" xfId="1" xr:uid="{00000000-0005-0000-0000-000001000000}"/>
    <cellStyle name="Normal 3" xfId="2" xr:uid="{00000000-0005-0000-0000-000002000000}"/>
    <cellStyle name="Normal_destytoju auditorinio darbo grafikas" xfId="3" xr:uid="{00000000-0005-0000-0000-000003000000}"/>
  </cellStyles>
  <dxfs count="0"/>
  <tableStyles count="0" defaultTableStyle="TableStyleMedium9" defaultPivotStyle="PivotStyleLight16"/>
  <colors>
    <mruColors>
      <color rgb="FF9966FF"/>
      <color rgb="FF3399FF"/>
      <color rgb="FFFF7C80"/>
      <color rgb="FF3366FF"/>
      <color rgb="FF34EC46"/>
      <color rgb="FF00FFFF"/>
      <color rgb="FF28F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814387</xdr:colOff>
      <xdr:row>5</xdr:row>
      <xdr:rowOff>76200</xdr:rowOff>
    </xdr:from>
    <xdr:to>
      <xdr:col>18</xdr:col>
      <xdr:colOff>619125</xdr:colOff>
      <xdr:row>7</xdr:row>
      <xdr:rowOff>250031</xdr:rowOff>
    </xdr:to>
    <xdr:pic>
      <xdr:nvPicPr>
        <xdr:cNvPr id="1057" name="Paveikslėlis 1">
          <a:extLst>
            <a:ext uri="{FF2B5EF4-FFF2-40B4-BE49-F238E27FC236}">
              <a16:creationId xmlns:a16="http://schemas.microsoft.com/office/drawing/2014/main" id="{5820F6C6-33F9-4498-B47B-DC1622C66A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36450" y="1076325"/>
          <a:ext cx="5210175" cy="673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122A6-BC84-4058-9D6C-C53103593093}">
  <sheetPr>
    <tabColor theme="7" tint="0.39997558519241921"/>
    <pageSetUpPr fitToPage="1"/>
  </sheetPr>
  <dimension ref="A1:N13"/>
  <sheetViews>
    <sheetView showZeros="0" topLeftCell="A7" zoomScale="50" zoomScaleNormal="50" workbookViewId="0">
      <selection activeCell="M8" sqref="M8"/>
    </sheetView>
  </sheetViews>
  <sheetFormatPr defaultRowHeight="13.15"/>
  <cols>
    <col min="1" max="1" width="8.710937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0</v>
      </c>
    </row>
    <row r="3" spans="1:14" ht="16.149999999999999" customHeight="1" thickBot="1">
      <c r="A3" s="197" t="s">
        <v>1</v>
      </c>
      <c r="B3" s="74" t="s">
        <v>2</v>
      </c>
      <c r="C3" s="264" t="s">
        <v>3</v>
      </c>
      <c r="D3" s="265"/>
      <c r="E3" s="265" t="s">
        <v>4</v>
      </c>
      <c r="F3" s="265"/>
      <c r="G3" s="265" t="s">
        <v>5</v>
      </c>
      <c r="H3" s="265"/>
      <c r="I3" s="265" t="s">
        <v>6</v>
      </c>
      <c r="J3" s="266"/>
      <c r="K3" s="267" t="s">
        <v>7</v>
      </c>
      <c r="L3" s="268"/>
      <c r="M3" s="269" t="s">
        <v>8</v>
      </c>
      <c r="N3" s="270"/>
    </row>
    <row r="4" spans="1:14" ht="129" customHeight="1">
      <c r="A4" s="62" t="s">
        <v>9</v>
      </c>
      <c r="B4" s="11" t="s">
        <v>10</v>
      </c>
      <c r="C4" s="198" t="str">
        <f>+BENDRAS!D15</f>
        <v>Tik kovo 13 d.
SOCIALINĖS APSAUGOS EKONOMIKA
lekt. Neringa Draugelienė</v>
      </c>
      <c r="D4" s="199" t="str">
        <f>+BENDRAS!E15</f>
        <v>MS Teams</v>
      </c>
      <c r="E4" s="211" t="str">
        <f>+BENDRAS!D24</f>
        <v>Tik kovo 28 d.
SOCIALINĖS APSAUGOS EKONOMIKA
lekt. Neringa Draugelienė</v>
      </c>
      <c r="F4" s="210" t="str">
        <f>+BENDRAS!E24</f>
        <v>207a*</v>
      </c>
      <c r="G4" s="212">
        <f>+BENDRAS!D33</f>
        <v>0</v>
      </c>
      <c r="H4" s="234">
        <f>+BENDRAS!E33</f>
        <v>0</v>
      </c>
      <c r="I4" s="198">
        <f>+BENDRAS!D42</f>
        <v>0</v>
      </c>
      <c r="J4" s="199">
        <f>+BENDRAS!E42</f>
        <v>0</v>
      </c>
      <c r="K4" s="196">
        <f>+BENDRAS!D51</f>
        <v>0</v>
      </c>
      <c r="L4" s="199">
        <f>+BENDRAS!E51</f>
        <v>0</v>
      </c>
      <c r="M4" s="198"/>
      <c r="N4" s="199"/>
    </row>
    <row r="5" spans="1:14" ht="130.5" customHeight="1">
      <c r="A5" s="63" t="s">
        <v>11</v>
      </c>
      <c r="B5" s="12" t="s">
        <v>12</v>
      </c>
      <c r="C5" s="200" t="str">
        <f>+BENDRAS!D16</f>
        <v>Tik kovo 13 d.
SOCIALINĖS APSAUGOS EKONOMIKA
lekt. Neringa Draugelienė</v>
      </c>
      <c r="D5" s="201" t="str">
        <f>+BENDRAS!E16</f>
        <v>MS Teams</v>
      </c>
      <c r="E5" s="200" t="str">
        <f>+BENDRAS!D25</f>
        <v>Tik kovo 28 d.
SOCIALINĖS APSAUGOS EKONOMIKA
lekt. Neringa Draugelienė</v>
      </c>
      <c r="F5" s="201" t="str">
        <f>+BENDRAS!E25</f>
        <v>207a*</v>
      </c>
      <c r="G5" s="200">
        <f>+BENDRAS!D34</f>
        <v>0</v>
      </c>
      <c r="H5" s="233">
        <f>+BENDRAS!E34</f>
        <v>0</v>
      </c>
      <c r="I5" s="200">
        <f>+BENDRAS!D43</f>
        <v>0</v>
      </c>
      <c r="J5" s="201">
        <f>+BENDRAS!E43</f>
        <v>0</v>
      </c>
      <c r="K5" s="200">
        <f>+BENDRAS!D52</f>
        <v>0</v>
      </c>
      <c r="L5" s="201">
        <f>+BENDRAS!E52</f>
        <v>0</v>
      </c>
      <c r="M5" s="200"/>
      <c r="N5" s="205"/>
    </row>
    <row r="6" spans="1:14" ht="20.100000000000001" customHeight="1">
      <c r="A6" s="68" t="s">
        <v>13</v>
      </c>
      <c r="B6" s="69" t="s">
        <v>14</v>
      </c>
      <c r="C6" s="202">
        <f>+BENDRAS!D17</f>
        <v>0</v>
      </c>
      <c r="D6" s="203">
        <f>+BENDRAS!E17</f>
        <v>0</v>
      </c>
      <c r="E6" s="202">
        <f>+BENDRAS!D26</f>
        <v>0</v>
      </c>
      <c r="F6" s="203">
        <f>+BENDRAS!E26</f>
        <v>0</v>
      </c>
      <c r="G6" s="202">
        <f>+BENDRAS!D35</f>
        <v>0</v>
      </c>
      <c r="H6" s="203">
        <f>+BENDRAS!E35</f>
        <v>0</v>
      </c>
      <c r="I6" s="202">
        <f>+BENDRAS!D44</f>
        <v>0</v>
      </c>
      <c r="J6" s="203">
        <f>+BENDRAS!E44</f>
        <v>0</v>
      </c>
      <c r="K6" s="202">
        <f>+BENDRAS!D53</f>
        <v>0</v>
      </c>
      <c r="L6" s="203">
        <f>+BENDRAS!E53</f>
        <v>0</v>
      </c>
      <c r="M6" s="202"/>
      <c r="N6" s="203"/>
    </row>
    <row r="7" spans="1:14" ht="100.15" customHeight="1">
      <c r="A7" s="70" t="s">
        <v>15</v>
      </c>
      <c r="B7" s="71" t="s">
        <v>16</v>
      </c>
      <c r="C7" s="198" t="str">
        <f>+BENDRAS!D18</f>
        <v>Tik kovo 20 d.
SOCIALINĖS APSAUGOS EKONOMIKA
lekt. Neringa Draugelienė</v>
      </c>
      <c r="D7" s="199" t="str">
        <f>+BENDRAS!E18</f>
        <v>MS Teams</v>
      </c>
      <c r="E7" s="198" t="str">
        <f>+BENDRAS!D27</f>
        <v>ĮMONĖS EKONOMIKA
lekt. Vilma Slavickienė</v>
      </c>
      <c r="F7" s="199" t="str">
        <f>+BENDRAS!E27</f>
        <v>109a*</v>
      </c>
      <c r="G7" s="198" t="str">
        <f>+BENDRAS!D36</f>
        <v>Kovo 15 d., 22 d. ir 29 d.
SOCIALINĖS APSAUGOS EKONOMIKA
lekt. Neringa Draugelienė</v>
      </c>
      <c r="H7" s="199" t="str">
        <f>+BENDRAS!E36</f>
        <v>207a*</v>
      </c>
      <c r="I7" s="198" t="str">
        <f>+BENDRAS!D45</f>
        <v>VADYBA
(išskyrus kovo 23 d.)
doc. dr. Rūta Petrauskienė</v>
      </c>
      <c r="J7" s="199" t="str">
        <f>+BENDRAS!E45</f>
        <v>308*</v>
      </c>
      <c r="K7" s="198">
        <f>+BENDRAS!D54</f>
        <v>0</v>
      </c>
      <c r="L7" s="199">
        <f>+BENDRAS!E54</f>
        <v>0</v>
      </c>
      <c r="M7" s="198"/>
      <c r="N7" s="199"/>
    </row>
    <row r="8" spans="1:14" ht="100.15" customHeight="1">
      <c r="A8" s="63" t="s">
        <v>17</v>
      </c>
      <c r="B8" s="52" t="s">
        <v>18</v>
      </c>
      <c r="C8" s="204" t="str">
        <f>+BENDRAS!D19</f>
        <v>Tik kovo 20 d.
SOCIALINĖS APSAUGOS EKONOMIKA
lekt. Neringa Draugelienė</v>
      </c>
      <c r="D8" s="205" t="str">
        <f>+BENDRAS!E19</f>
        <v>MS Teams</v>
      </c>
      <c r="E8" s="204" t="str">
        <f>+BENDRAS!D28</f>
        <v>ĮMONĖS EKONOMIKA
lekt. Vilma Slavickienė</v>
      </c>
      <c r="F8" s="205" t="str">
        <f>+BENDRAS!E28</f>
        <v>109a*</v>
      </c>
      <c r="G8" s="204" t="str">
        <f>+BENDRAS!D37</f>
        <v>Kovo 15 d., 22 d. ir 29 d.
SOCIALINĖS APSAUGOS EKONOMIKA
lekt. Neringa Draugelienė</v>
      </c>
      <c r="H8" s="205" t="str">
        <f>+BENDRAS!E37</f>
        <v>207a*</v>
      </c>
      <c r="I8" s="204" t="str">
        <f>+BENDRAS!D46</f>
        <v>VADYBA
(išskyrus kovo 23 d.)
doc. dr. Rūta Petrauskienė</v>
      </c>
      <c r="J8" s="205" t="str">
        <f>+BENDRAS!E46</f>
        <v>109a*</v>
      </c>
      <c r="K8" s="204">
        <f>+BENDRAS!D55</f>
        <v>0</v>
      </c>
      <c r="L8" s="205">
        <f>+BENDRAS!E55</f>
        <v>0</v>
      </c>
      <c r="M8" s="204"/>
      <c r="N8" s="205"/>
    </row>
    <row r="9" spans="1:14" ht="184.5" customHeight="1">
      <c r="A9" s="63" t="s">
        <v>19</v>
      </c>
      <c r="B9" s="12" t="s">
        <v>20</v>
      </c>
      <c r="C9" s="204">
        <f>+BENDRAS!D20</f>
        <v>0</v>
      </c>
      <c r="D9" s="205">
        <f>+BENDRAS!E20</f>
        <v>0</v>
      </c>
      <c r="E9" s="204">
        <f>+BENDRAS!D29</f>
        <v>0</v>
      </c>
      <c r="F9" s="205">
        <f>+BENDRAS!E29</f>
        <v>0</v>
      </c>
      <c r="G9" s="204" t="str">
        <f>+BENDRAS!D38</f>
        <v>Nuo balandžio 19 d.
ĮMONĖS SOCIALINĖ ATSAKOMYBĖ
lekt. Regina Špukienė</v>
      </c>
      <c r="H9" s="235" t="str">
        <f>+BENDRAS!E38</f>
        <v>305</v>
      </c>
      <c r="I9" s="204" t="str">
        <f>+BENDRAS!D47</f>
        <v>DALYKINĖ KOMUNIKACIJA
(gegužės 18 d. konsultacijos nuo 17 val. per MS Teams)
lekt. Palmira Rodžienė
Tik gegužės 4 d.
SOCIALINĖS APSAUGOS EKONOMIKA
(Konsultacijos nuo 17 val. iki 18.30 val.)
lekt. Neringa Draugelienė</v>
      </c>
      <c r="J9" s="235" t="str">
        <f>+BENDRAS!E47</f>
        <v>108a*
MS Teams</v>
      </c>
      <c r="K9" s="204">
        <f>+BENDRAS!D56</f>
        <v>0</v>
      </c>
      <c r="L9" s="205">
        <f>+BENDRAS!E56</f>
        <v>0</v>
      </c>
      <c r="M9" s="204"/>
      <c r="N9" s="205"/>
    </row>
    <row r="10" spans="1:14" ht="177.75" customHeight="1">
      <c r="A10" s="66" t="s">
        <v>21</v>
      </c>
      <c r="B10" s="67" t="s">
        <v>22</v>
      </c>
      <c r="C10" s="206">
        <f>+BENDRAS!D21</f>
        <v>0</v>
      </c>
      <c r="D10" s="207">
        <f>+BENDRAS!E21</f>
        <v>0</v>
      </c>
      <c r="E10" s="206">
        <f>+BENDRAS!D30</f>
        <v>0</v>
      </c>
      <c r="F10" s="207">
        <f>+BENDRAS!E30</f>
        <v>0</v>
      </c>
      <c r="G10" s="206" t="str">
        <f>+BENDRAS!D39</f>
        <v>Nuo balandžio 19 d.
ĮMONĖS SOCIALINĖ ATSAKOMYBĖ
lekt. Regina Špukienė</v>
      </c>
      <c r="H10" s="236" t="str">
        <f>+BENDRAS!E39</f>
        <v>305</v>
      </c>
      <c r="I10" s="206" t="str">
        <f>+BENDRAS!D48</f>
        <v>DALYKINĖ KOMUNIKACIJA
(gegužės 18 d. konsultacijos nuo 17 val. per MS Teams)
lekt. Palmira Rodžienė
Tik gegužės 4 d.
SOCIALINĖS APSAUGOS EKONOMIKA
(Konsultacijos nuo 18.40 val. iki 20.10 val.)
lekt. Neringa Draugelienė</v>
      </c>
      <c r="J10" s="235" t="str">
        <f>+BENDRAS!E48</f>
        <v>108a*
MS Teams</v>
      </c>
      <c r="K10" s="206">
        <f>+BENDRAS!D57</f>
        <v>0</v>
      </c>
      <c r="L10" s="207">
        <f>+BENDRAS!E57</f>
        <v>0</v>
      </c>
      <c r="M10" s="206"/>
      <c r="N10" s="207"/>
    </row>
    <row r="11" spans="1:14" ht="100.15" customHeight="1">
      <c r="A11" s="65" t="s">
        <v>23</v>
      </c>
      <c r="B11" s="59" t="s">
        <v>24</v>
      </c>
      <c r="C11" s="208">
        <f>+BENDRAS!D22</f>
        <v>0</v>
      </c>
      <c r="D11" s="209">
        <f>+BENDRAS!E22</f>
        <v>0</v>
      </c>
      <c r="E11" s="208">
        <f>+BENDRAS!D31</f>
        <v>0</v>
      </c>
      <c r="F11" s="209">
        <f>+BENDRAS!E31</f>
        <v>0</v>
      </c>
      <c r="G11" s="208">
        <f>+BENDRAS!D40</f>
        <v>0</v>
      </c>
      <c r="H11" s="209">
        <f>+BENDRAS!E40</f>
        <v>0</v>
      </c>
      <c r="I11" s="208">
        <f>+BENDRAS!D49</f>
        <v>0</v>
      </c>
      <c r="J11" s="209">
        <f>+BENDRAS!E49</f>
        <v>0</v>
      </c>
      <c r="K11" s="208">
        <f>+BENDRAS!D58</f>
        <v>0</v>
      </c>
      <c r="L11" s="209">
        <f>+BENDRAS!E58</f>
        <v>0</v>
      </c>
      <c r="M11" s="208"/>
      <c r="N11" s="209"/>
    </row>
    <row r="12" spans="1:14" s="263" customFormat="1" ht="17.25" customHeight="1">
      <c r="A12" s="263" t="s">
        <v>25</v>
      </c>
    </row>
    <row r="13" spans="1:14" s="104" customFormat="1" ht="17.45">
      <c r="A13" s="103"/>
    </row>
  </sheetData>
  <sheetProtection selectLockedCells="1" selectUnlockedCells="1"/>
  <mergeCells count="7">
    <mergeCell ref="A12:XFD12"/>
    <mergeCell ref="C3:D3"/>
    <mergeCell ref="E3:F3"/>
    <mergeCell ref="G3:H3"/>
    <mergeCell ref="I3:J3"/>
    <mergeCell ref="K3:L3"/>
    <mergeCell ref="M3:N3"/>
  </mergeCells>
  <phoneticPr fontId="33" type="noConversion"/>
  <pageMargins left="0.39374999999999999" right="0.39374999999999999" top="0.59027777777777779" bottom="0.39374999999999999" header="0.51180555555555551" footer="0.51180555555555551"/>
  <pageSetup paperSize="9" scale="64" firstPageNumber="0" fitToHeight="0" orientation="landscape" horizontalDpi="300" verticalDpi="300" r:id="rId1"/>
  <headerFooter alignWithMargins="0"/>
  <rowBreaks count="1" manualBreakCount="1">
    <brk id="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N13"/>
  <sheetViews>
    <sheetView showZeros="0" zoomScale="50" zoomScaleNormal="50" workbookViewId="0">
      <selection activeCell="R10" sqref="R10"/>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63</v>
      </c>
    </row>
    <row r="2" spans="1:14" ht="13.9" thickBot="1">
      <c r="A2" s="64"/>
      <c r="B2" s="51"/>
      <c r="C2" s="51"/>
      <c r="D2" s="51"/>
      <c r="E2" s="1"/>
      <c r="F2" s="1"/>
      <c r="G2" s="1"/>
      <c r="H2" s="1"/>
      <c r="I2" s="1"/>
      <c r="J2" s="1"/>
      <c r="K2" s="1"/>
      <c r="L2" s="1"/>
    </row>
    <row r="3" spans="1:14" ht="16.149999999999999" customHeight="1" thickBot="1">
      <c r="A3" s="197" t="s">
        <v>1</v>
      </c>
      <c r="B3" s="74" t="s">
        <v>2</v>
      </c>
      <c r="C3" s="264" t="s">
        <v>3</v>
      </c>
      <c r="D3" s="265"/>
      <c r="E3" s="265" t="s">
        <v>4</v>
      </c>
      <c r="F3" s="265"/>
      <c r="G3" s="265" t="s">
        <v>5</v>
      </c>
      <c r="H3" s="265"/>
      <c r="I3" s="265" t="s">
        <v>6</v>
      </c>
      <c r="J3" s="266"/>
      <c r="K3" s="267" t="s">
        <v>7</v>
      </c>
      <c r="L3" s="268"/>
      <c r="M3" s="269" t="s">
        <v>8</v>
      </c>
      <c r="N3" s="270"/>
    </row>
    <row r="4" spans="1:14" ht="113.25" customHeight="1">
      <c r="A4" s="62" t="s">
        <v>9</v>
      </c>
      <c r="B4" s="11" t="s">
        <v>10</v>
      </c>
      <c r="C4" s="198" t="str">
        <f>+BENDRAS!V15</f>
        <v>Tik kovo 20 d.
BIURO VEIKLOS ORGANIZAVIMAS
lekt. Jolita Leonavičienė</v>
      </c>
      <c r="D4" s="199" t="str">
        <f>+BENDRAS!W15</f>
        <v>MS Teams</v>
      </c>
      <c r="E4" s="198" t="str">
        <f>+BENDRAS!V24</f>
        <v>Tik kovo 14 d.
VERSLO PROCESAI
lekt. Jovita Balčiūnienė
Tik kovo 28 d.
DOKUMENTŲ VALDYMAS
lekt. Palmira Rodžienė</v>
      </c>
      <c r="F4" s="199" t="str">
        <f>+BENDRAS!W24</f>
        <v>207a*
103</v>
      </c>
      <c r="G4" s="198" t="str">
        <f>+BENDRAS!V33</f>
        <v>Tik kovo 15 d.
EL. KOMERCIJA
lekt. Kristina Janulienė</v>
      </c>
      <c r="H4" s="199" t="str">
        <f>+BENDRAS!W33</f>
        <v>101</v>
      </c>
      <c r="I4" s="198" t="str">
        <f>+BENDRAS!V42</f>
        <v>Tik kovo 23 d.
BIURO VEIKLOS ORGANIZAVIMAS
lekt. Jolita Leonavičienė</v>
      </c>
      <c r="J4" s="199" t="str">
        <f>+BENDRAS!W42</f>
        <v>301*</v>
      </c>
      <c r="K4" s="196" t="str">
        <f>+BENDRAS!V51</f>
        <v>Tik kovo 17 d.
DOKUMENTŲ VALDYMAS
lekt. Palmira Rodžienė</v>
      </c>
      <c r="L4" s="199" t="str">
        <f>+BENDRAS!W51</f>
        <v>103</v>
      </c>
      <c r="M4" s="214" t="s">
        <v>64</v>
      </c>
      <c r="N4" s="215" t="s">
        <v>28</v>
      </c>
    </row>
    <row r="5" spans="1:14" ht="105.75" customHeight="1">
      <c r="A5" s="63" t="s">
        <v>11</v>
      </c>
      <c r="B5" s="12" t="s">
        <v>12</v>
      </c>
      <c r="C5" s="200" t="str">
        <f>+BENDRAS!V16</f>
        <v>Tik kovo 20 d.
BIURO VEIKLOS ORGANIZAVIMAS
lekt. Jolita Leonavičienė</v>
      </c>
      <c r="D5" s="201" t="str">
        <f>+BENDRAS!W16</f>
        <v>MS Teams</v>
      </c>
      <c r="E5" s="200" t="str">
        <f>+BENDRAS!V25</f>
        <v>Tik kovo 14 d.
VERSLO PROCESAI
lekt. Jovita Balčiūnienė
Tik kovo 28 d.
DOKUMENTŲ VALDYMAS
lekt. Palmira Rodžienė</v>
      </c>
      <c r="F5" s="201" t="str">
        <f>+BENDRAS!W25</f>
        <v>207a*
103</v>
      </c>
      <c r="G5" s="200" t="str">
        <f>+BENDRAS!V34</f>
        <v>Tik kovo 15 d.
EL. KOMERCIJA
lekt. Kristina Janulienė</v>
      </c>
      <c r="H5" s="201" t="str">
        <f>+BENDRAS!W34</f>
        <v>101</v>
      </c>
      <c r="I5" s="200" t="str">
        <f>+BENDRAS!V43</f>
        <v>Tik kovo 23 d.
BIURO VEIKLOS ORGANIZAVIMAS
lekt. Jolita Leonavičienė</v>
      </c>
      <c r="J5" s="201" t="str">
        <f>+BENDRAS!W43</f>
        <v>301*</v>
      </c>
      <c r="K5" s="200" t="str">
        <f>+BENDRAS!V52</f>
        <v>Tik kovo 17 d.
DOKUMENTŲ VALDYMAS
lekt. Palmira Rodžienė</v>
      </c>
      <c r="L5" s="201" t="str">
        <f>+BENDRAS!W52</f>
        <v>103</v>
      </c>
      <c r="M5" s="206" t="s">
        <v>64</v>
      </c>
      <c r="N5" s="216" t="s">
        <v>28</v>
      </c>
    </row>
    <row r="6" spans="1:14" ht="20.100000000000001" customHeight="1">
      <c r="A6" s="68" t="s">
        <v>13</v>
      </c>
      <c r="B6" s="69" t="s">
        <v>14</v>
      </c>
      <c r="C6" s="202">
        <f>+BENDRAS!V17</f>
        <v>0</v>
      </c>
      <c r="D6" s="203">
        <f>+BENDRAS!W17</f>
        <v>0</v>
      </c>
      <c r="E6" s="202">
        <f>+BENDRAS!V26</f>
        <v>0</v>
      </c>
      <c r="F6" s="203">
        <f>+BENDRAS!W26</f>
        <v>0</v>
      </c>
      <c r="G6" s="202">
        <f>+BENDRAS!V35</f>
        <v>0</v>
      </c>
      <c r="H6" s="203">
        <f>+BENDRAS!W35</f>
        <v>0</v>
      </c>
      <c r="I6" s="202">
        <f>+BENDRAS!V44</f>
        <v>0</v>
      </c>
      <c r="J6" s="203">
        <f>+BENDRAS!W44</f>
        <v>0</v>
      </c>
      <c r="K6" s="202">
        <f>+BENDRAS!V53</f>
        <v>0</v>
      </c>
      <c r="L6" s="203">
        <f>+BENDRAS!W53</f>
        <v>0</v>
      </c>
      <c r="M6" s="202"/>
      <c r="N6" s="203"/>
    </row>
    <row r="7" spans="1:14" ht="187.5" customHeight="1">
      <c r="A7" s="70" t="s">
        <v>15</v>
      </c>
      <c r="B7" s="71" t="s">
        <v>16</v>
      </c>
      <c r="C7" s="198" t="str">
        <f>+BENDRAS!V18</f>
        <v>Kovo 20 d. ir 27 d.
BIURO VEIKLOS ORGANIZAVIMAS
lekt. Jolita Leonavičienė</v>
      </c>
      <c r="D7" s="199" t="str">
        <f>+BENDRAS!W18</f>
        <v>MS Teams</v>
      </c>
      <c r="E7" s="198" t="str">
        <f>+BENDRAS!V27</f>
        <v>Tik kovo 21 d.
DOKUMENTŲ VALDYMAS
lekt. Palmira Rodžienė
Tik kovo 28 d.
BIURO VEIKLOS ORGANIZAVIMAS
lekt. Jolita Leonavičienė</v>
      </c>
      <c r="F7" s="199" t="str">
        <f>+BENDRAS!W27</f>
        <v>101
306a*</v>
      </c>
      <c r="G7" s="198" t="str">
        <f>+BENDRAS!V36</f>
        <v>Tik kovo 15 d.
VERSLO PROCESAI
lekt. Jovita Balčiūnienė
Tik kovo 22 d.
DOKUMENTŲ VALDYMAS
lekt. Palmira Rodžienė
Tik kovo 29 d.
BIURO VEIKLOS ORGANIZAVIMAS
lekt. Jolita Leonavičienė</v>
      </c>
      <c r="H7" s="199" t="str">
        <f>+BENDRAS!W36</f>
        <v>303*
109a*
301*</v>
      </c>
      <c r="I7" s="198" t="str">
        <f>+BENDRAS!V45</f>
        <v>Kovo 16 d. ir 23 d.
DOKUMENTŲ VALDYMAS
lekt. Palmira Rodžienė
Tik kovo 30 d.
Nuo 13.30 val. iki 15 val.
BIURO VEIKLOS ORGANIZAVIMAS
lekt. Jolita Leonavičienė</v>
      </c>
      <c r="J7" s="199" t="str">
        <f>+BENDRAS!W45</f>
        <v>101
306a*</v>
      </c>
      <c r="K7" s="198" t="str">
        <f>+BENDRAS!V54</f>
        <v>Tik kovo 17 d.
VERSLO PROCESAI
lekt. Jovita Balčiūnienė
Kovo 24 d. ir 31 d.
BIURO VEIKLOS ORGANIZAVIMAS
lekt. Jolita Leonavičienė</v>
      </c>
      <c r="L7" s="199" t="str">
        <f>+BENDRAS!W54</f>
        <v>207a*
301*</v>
      </c>
      <c r="M7" s="198" t="s">
        <v>64</v>
      </c>
      <c r="N7" s="215" t="s">
        <v>28</v>
      </c>
    </row>
    <row r="8" spans="1:14" ht="182.25" customHeight="1">
      <c r="A8" s="63" t="s">
        <v>17</v>
      </c>
      <c r="B8" s="52" t="s">
        <v>18</v>
      </c>
      <c r="C8" s="204" t="str">
        <f>+BENDRAS!V19</f>
        <v>Tik kovo 27 d.
BIURO VEIKLOS ORGANIZAVIMAS
lekt. Jolita Leonavičienė</v>
      </c>
      <c r="D8" s="205" t="str">
        <f>+BENDRAS!W19</f>
        <v>MS Teams</v>
      </c>
      <c r="E8" s="204" t="str">
        <f>+BENDRAS!V28</f>
        <v>Tik kovo 21 d.
DOKUMENTŲ VALDYMAS
lekt. Palmira Rodžienė
Tik kovo 28 d.
BIURO VEIKLOS ORGANIZAVIMAS
lekt. Jolita Leonavičienė</v>
      </c>
      <c r="F8" s="205" t="str">
        <f>+BENDRAS!W28</f>
        <v>101
306a*</v>
      </c>
      <c r="G8" s="204" t="str">
        <f>+BENDRAS!V37</f>
        <v>Tik kovo 15 d.
VERSLO PROCESAI
lekt. Jovita Balčiūnienė
Tik kovo 22 d.
DOKUMENTŲ VALDYMAS
lekt. Palmira Rodžienė
Tik kovo 29 d.
BIURO VEIKLOS ORGANIZAVIMAS
lekt. Jolita Leonavičienė</v>
      </c>
      <c r="H8" s="205" t="str">
        <f>+BENDRAS!W37</f>
        <v>303*
109a*
301*</v>
      </c>
      <c r="I8" s="204" t="str">
        <f>+BENDRAS!V46</f>
        <v>Kovo 16 d. ir 23 d.
DOKUMENTŲ VALDYMAS
lekt. Palmira Rodžienė
Tik kovo 30 d.
Nuo 15.10 val. iki 16.40 val.
BIURO VEIKLOS ORGANIZAVIMAS
lekt. Jolita Leonavičienė</v>
      </c>
      <c r="J8" s="205" t="str">
        <f>+BENDRAS!W46</f>
        <v>101
306a*</v>
      </c>
      <c r="K8" s="204" t="str">
        <f>+BENDRAS!V55</f>
        <v>Tik kovo 17 d.
VERSLO PROCESAI
lekt. Jovita Balčiūnienė
Kovo 24 d. ir 31 d.
BIURO VEIKLOS ORGANIZAVIMAS
lekt. Jolita Leonavičienė</v>
      </c>
      <c r="L8" s="205" t="str">
        <f>+BENDRAS!W55</f>
        <v xml:space="preserve">
207a*
301*</v>
      </c>
      <c r="M8" s="204"/>
      <c r="N8" s="207"/>
    </row>
    <row r="9" spans="1:14" ht="351" customHeight="1">
      <c r="A9" s="63" t="s">
        <v>19</v>
      </c>
      <c r="B9" s="12" t="s">
        <v>20</v>
      </c>
      <c r="C9" s="204" t="str">
        <f>+BENDRAS!V20</f>
        <v>Tik kovo 27 d.
BIURO VEIKLOS ORGANIZAVIMAS
lekt. Jolita Leonavičienė</v>
      </c>
      <c r="D9" s="205" t="str">
        <f>+BENDRAS!W20</f>
        <v>MS Teams</v>
      </c>
      <c r="E9" s="204" t="str">
        <f>+BENDRAS!V29</f>
        <v>Tik kovo 14 d.
DOKUMENTŲ VALDYMAS
lekt. Palmira Rodžienė</v>
      </c>
      <c r="F9" s="205" t="str">
        <f>+BENDRAS!W29</f>
        <v>109a*</v>
      </c>
      <c r="G9" s="204" t="str">
        <f>+BENDRAS!V38</f>
        <v>Tik kovo 29 d.
DOKUMENTŲ VALDYMAS
(KONSULTACIJOS)
lekt. Palmira Rodžienė</v>
      </c>
      <c r="H9" s="205" t="str">
        <f>+BENDRAS!W38</f>
        <v>109a*</v>
      </c>
      <c r="I9" s="204" t="str">
        <f>+BENDRAS!V47</f>
        <v>Kovo 16 d.
(Kovo 30 d. konsultacijos nuo 17 val. iki 18.30 val. 101 aud.)
EL. KOMERCIJA
lekt. Kristina Janulienė</v>
      </c>
      <c r="J9" s="205" t="str">
        <f>+BENDRAS!W47</f>
        <v>103</v>
      </c>
      <c r="K9" s="204" t="str">
        <f>+BENDRAS!V56</f>
        <v>Tik kovo 17 d.
EL. KOMERCIJA
lekt. Kristina Janulienė
Tik kovo 31 d.
VERSLO PROCESAI
(konsultacijos)
lekt. Jovita Balčiūnienė
Tik balandžio 7 d. ir 28 d.
Nuo 17 val. iki 18.30 val.
DALYKINĖ KOMUNIKACIJA
lekt. Aida Kliukinskienė
Tik balandžio 21 d.
Nuo 17 val. iki 18.30 val.
BIURO VEIKLOS ORGANIZAVIMAS
lekt. Jolita Leonavičienė
Tik gegužės 26 d.
DOKUMENTŲ VALDYMAS
(KONSULTACIJOS)
lekt. Palmira Rodžienė</v>
      </c>
      <c r="L9" s="205" t="str">
        <f>+BENDRAS!W56</f>
        <v>103 
303*
MS Teams
301*
109a*</v>
      </c>
      <c r="M9" s="204"/>
      <c r="N9" s="205"/>
    </row>
    <row r="10" spans="1:14" ht="296.25" customHeight="1">
      <c r="A10" s="66" t="s">
        <v>21</v>
      </c>
      <c r="B10" s="67" t="s">
        <v>22</v>
      </c>
      <c r="C10" s="206">
        <f>+BENDRAS!V21</f>
        <v>0</v>
      </c>
      <c r="D10" s="207">
        <f>+BENDRAS!W21</f>
        <v>0</v>
      </c>
      <c r="E10" s="206" t="str">
        <f>+BENDRAS!V30</f>
        <v>Tik kovo 14 d.
DOKUMENTŲ VALDYMAS
lekt. Palmira Rodžienė</v>
      </c>
      <c r="F10" s="207" t="str">
        <f>+BENDRAS!W30</f>
        <v>109a*</v>
      </c>
      <c r="G10" s="206" t="str">
        <f>+BENDRAS!V39</f>
        <v>Tik kovo 29 d.
DOKUMENTŲ VALDYMAS
(KONSULTACIJOS)
lekt. Palmira Rodžienė</v>
      </c>
      <c r="H10" s="207" t="str">
        <f>+BENDRAS!W39</f>
        <v>109a*</v>
      </c>
      <c r="I10" s="206" t="str">
        <f>+BENDRAS!V48</f>
        <v>Tik vasario 23 d.
VERSLO PROCESAI
lekt. Jovita Balčiūnienė
Tik kovo 30 d.
Nuo 18.40 val. iki 20.10 val.
EL. KOMERCIJA
(konsultacijos)
lekt. Kristina Janulienė</v>
      </c>
      <c r="J10" s="207" t="str">
        <f>+BENDRAS!W48</f>
        <v>308*
103</v>
      </c>
      <c r="K10" s="206" t="str">
        <f>+BENDRAS!V57</f>
        <v>Tik kovo 31 d.
VERSLO PROCESAI
(konsultacijos)
lekt. Jovita Balčiūnienė
Tik balandžio 7 d. ir 28 d.
Nuo 18.40 val. iki 20.10 val.
DALYKINĖ KOMUNIKACIJA
lekt. Aida Kliukinskienė
Tik balandžio 21 d.
Nuo 18.40 val. iki 20.10 val.
BIURO VEIKLOS ORGANIZAVIMAS
lekt. Jolita Leonavičienė
Tik gegužės 26 d.
DOKUMENTŲ VALDYMAS
(KONSULTACIJOS)
lekt. Palmira Rodžienė</v>
      </c>
      <c r="L10" s="207" t="str">
        <f>+BENDRAS!W57</f>
        <v>303*
MS Teams
301*
109a*</v>
      </c>
      <c r="M10" s="206"/>
      <c r="N10" s="207"/>
    </row>
    <row r="11" spans="1:14" ht="100.15" customHeight="1" thickBot="1">
      <c r="A11" s="65" t="s">
        <v>23</v>
      </c>
      <c r="B11" s="59" t="s">
        <v>24</v>
      </c>
      <c r="C11" s="208">
        <f>+BENDRAS!V22</f>
        <v>0</v>
      </c>
      <c r="D11" s="209">
        <f>+BENDRAS!W22</f>
        <v>0</v>
      </c>
      <c r="E11" s="208">
        <f>+BENDRAS!V31</f>
        <v>0</v>
      </c>
      <c r="F11" s="209">
        <f>+BENDRAS!W31</f>
        <v>0</v>
      </c>
      <c r="G11" s="208">
        <f>+BENDRAS!V40</f>
        <v>0</v>
      </c>
      <c r="H11" s="209">
        <f>+BENDRAS!W40</f>
        <v>0</v>
      </c>
      <c r="I11" s="208">
        <f>+BENDRAS!V49</f>
        <v>0</v>
      </c>
      <c r="J11" s="209">
        <f>+BENDRAS!W49</f>
        <v>0</v>
      </c>
      <c r="K11" s="208">
        <f>+BENDRAS!V58</f>
        <v>0</v>
      </c>
      <c r="L11" s="209">
        <f>+BENDRAS!W58</f>
        <v>0</v>
      </c>
      <c r="M11" s="208"/>
      <c r="N11" s="209"/>
    </row>
    <row r="12" spans="1:14" s="263" customFormat="1" ht="17.25" customHeight="1">
      <c r="A12" s="263" t="s">
        <v>25</v>
      </c>
    </row>
    <row r="13" spans="1:14" s="104" customFormat="1" ht="17.45">
      <c r="A13" s="103"/>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13"/>
  <sheetViews>
    <sheetView showZeros="0" zoomScale="50" zoomScaleNormal="50" workbookViewId="0">
      <selection activeCell="M7" sqref="M7"/>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65</v>
      </c>
    </row>
    <row r="2" spans="1:14" ht="13.9" thickBot="1"/>
    <row r="3" spans="1:14" ht="16.149999999999999" customHeight="1">
      <c r="A3" s="197" t="s">
        <v>1</v>
      </c>
      <c r="B3" s="74" t="s">
        <v>2</v>
      </c>
      <c r="C3" s="264" t="s">
        <v>3</v>
      </c>
      <c r="D3" s="265"/>
      <c r="E3" s="265" t="s">
        <v>4</v>
      </c>
      <c r="F3" s="265"/>
      <c r="G3" s="265" t="s">
        <v>5</v>
      </c>
      <c r="H3" s="265"/>
      <c r="I3" s="265" t="s">
        <v>6</v>
      </c>
      <c r="J3" s="266"/>
      <c r="K3" s="267" t="s">
        <v>7</v>
      </c>
      <c r="L3" s="268"/>
      <c r="M3" s="269" t="s">
        <v>8</v>
      </c>
      <c r="N3" s="270"/>
    </row>
    <row r="4" spans="1:14" ht="128.25" customHeight="1">
      <c r="A4" s="62" t="s">
        <v>9</v>
      </c>
      <c r="B4" s="11" t="s">
        <v>10</v>
      </c>
      <c r="C4" s="198">
        <f>+BENDRAS!Z15</f>
        <v>0</v>
      </c>
      <c r="D4" s="199">
        <f>+BENDRAS!AA15</f>
        <v>0</v>
      </c>
      <c r="E4" s="198">
        <f>+BENDRAS!Z24</f>
        <v>0</v>
      </c>
      <c r="F4" s="199">
        <f>+BENDRAS!AA24</f>
        <v>0</v>
      </c>
      <c r="G4" s="198">
        <f>+BENDRAS!Z33</f>
        <v>0</v>
      </c>
      <c r="H4" s="199">
        <f>+BENDRAS!AA33</f>
        <v>0</v>
      </c>
      <c r="I4" s="198">
        <f>+BENDRAS!Z42</f>
        <v>0</v>
      </c>
      <c r="J4" s="199">
        <f>+BENDRAS!AA42</f>
        <v>0</v>
      </c>
      <c r="K4" s="196" t="str">
        <f>+BENDRAS!Z51</f>
        <v>Nuo kovo 17 d.
(išskyrus kovo 31 d. ir
balandžio 21 d.)
VERSLO PAGRINDAI
lekt. Vilma Slavickienė</v>
      </c>
      <c r="L4" s="199" t="str">
        <f>+BENDRAS!AA51</f>
        <v>109a*</v>
      </c>
      <c r="M4" s="198" t="s">
        <v>66</v>
      </c>
      <c r="N4" s="199" t="s">
        <v>28</v>
      </c>
    </row>
    <row r="5" spans="1:14" ht="127.5" customHeight="1">
      <c r="A5" s="63" t="s">
        <v>11</v>
      </c>
      <c r="B5" s="12" t="s">
        <v>12</v>
      </c>
      <c r="C5" s="200">
        <f>+BENDRAS!Z16</f>
        <v>0</v>
      </c>
      <c r="D5" s="201">
        <f>+BENDRAS!AA16</f>
        <v>0</v>
      </c>
      <c r="E5" s="200">
        <f>+BENDRAS!Z25</f>
        <v>0</v>
      </c>
      <c r="F5" s="201">
        <f>+BENDRAS!AA25</f>
        <v>0</v>
      </c>
      <c r="G5" s="200">
        <f>+BENDRAS!Z34</f>
        <v>0</v>
      </c>
      <c r="H5" s="201">
        <f>+BENDRAS!AA34</f>
        <v>0</v>
      </c>
      <c r="I5" s="200">
        <f>+BENDRAS!Z43</f>
        <v>0</v>
      </c>
      <c r="J5" s="201">
        <f>+BENDRAS!AA43</f>
        <v>0</v>
      </c>
      <c r="K5" s="200" t="str">
        <f>+BENDRAS!Z52</f>
        <v>Nuo kovo 17 d.
(išskyrus kovo 31 d. ir
balandžio 21 d.)
VERSLO PAGRINDAI
lekt. Vilma Slavickienė</v>
      </c>
      <c r="L5" s="201" t="str">
        <f>+BENDRAS!AA52</f>
        <v>109a*</v>
      </c>
      <c r="M5" s="204" t="s">
        <v>66</v>
      </c>
      <c r="N5" s="201" t="s">
        <v>28</v>
      </c>
    </row>
    <row r="6" spans="1:14" ht="20.100000000000001" customHeight="1">
      <c r="A6" s="68" t="s">
        <v>13</v>
      </c>
      <c r="B6" s="69" t="s">
        <v>14</v>
      </c>
      <c r="C6" s="202">
        <f>+BENDRAS!Z17</f>
        <v>0</v>
      </c>
      <c r="D6" s="203">
        <f>+BENDRAS!AA17</f>
        <v>0</v>
      </c>
      <c r="E6" s="202">
        <f>+BENDRAS!Z26</f>
        <v>0</v>
      </c>
      <c r="F6" s="203">
        <f>+BENDRAS!AA26</f>
        <v>0</v>
      </c>
      <c r="G6" s="202">
        <f>+BENDRAS!Z35</f>
        <v>0</v>
      </c>
      <c r="H6" s="203">
        <f>+BENDRAS!AA35</f>
        <v>0</v>
      </c>
      <c r="I6" s="202">
        <f>+BENDRAS!Z44</f>
        <v>0</v>
      </c>
      <c r="J6" s="203">
        <f>+BENDRAS!AA44</f>
        <v>0</v>
      </c>
      <c r="K6" s="202">
        <f>+BENDRAS!Z53</f>
        <v>0</v>
      </c>
      <c r="L6" s="203">
        <f>+BENDRAS!AA53</f>
        <v>0</v>
      </c>
      <c r="M6" s="202"/>
      <c r="N6" s="203"/>
    </row>
    <row r="7" spans="1:14" ht="105" customHeight="1">
      <c r="A7" s="70" t="s">
        <v>15</v>
      </c>
      <c r="B7" s="71" t="s">
        <v>16</v>
      </c>
      <c r="C7" s="198">
        <f>+BENDRAS!Z18</f>
        <v>0</v>
      </c>
      <c r="D7" s="199">
        <f>+BENDRAS!AA18</f>
        <v>0</v>
      </c>
      <c r="E7" s="198">
        <f>+BENDRAS!Z27</f>
        <v>0</v>
      </c>
      <c r="F7" s="199">
        <f>+BENDRAS!AA27</f>
        <v>0</v>
      </c>
      <c r="G7" s="198" t="str">
        <f>+BENDRAS!Z36</f>
        <v>Nuo kovo 29 d.
(išskyrus balandžio 19 d.)
VERSLO PAGRINDAI
lekt. Vilma Slavickienė</v>
      </c>
      <c r="H7" s="199" t="str">
        <f>+BENDRAS!AA36</f>
        <v>108a*</v>
      </c>
      <c r="I7" s="198" t="str">
        <f>+BENDRAS!Z45</f>
        <v>Tik balandžio 27 d.
VERSLO PAGRINDAI
lekt. Vilma Slavickienė</v>
      </c>
      <c r="J7" s="199" t="str">
        <f>+BENDRAS!AA45</f>
        <v>108a*</v>
      </c>
      <c r="K7" s="198" t="str">
        <f>+BENDRAS!Z54</f>
        <v>DUOMENŲ STRUKTŪROS IR ALGORITMŲ ANALIZĖ
lekt. Aušra Stravinskienė</v>
      </c>
      <c r="L7" s="199" t="str">
        <f>+BENDRAS!AA54</f>
        <v>108a*</v>
      </c>
      <c r="M7" s="198"/>
      <c r="N7" s="199"/>
    </row>
    <row r="8" spans="1:14" ht="100.15" customHeight="1">
      <c r="A8" s="63" t="s">
        <v>17</v>
      </c>
      <c r="B8" s="52" t="s">
        <v>18</v>
      </c>
      <c r="C8" s="204">
        <f>+BENDRAS!Z19</f>
        <v>0</v>
      </c>
      <c r="D8" s="205">
        <f>+BENDRAS!AA19</f>
        <v>0</v>
      </c>
      <c r="E8" s="204">
        <f>+BENDRAS!Z28</f>
        <v>0</v>
      </c>
      <c r="F8" s="205">
        <f>+BENDRAS!AA28</f>
        <v>0</v>
      </c>
      <c r="G8" s="204" t="str">
        <f>+BENDRAS!Z37</f>
        <v>Nuo kovo 29 d.
(išskyrus balandžio 19 d.)
VERSLO PAGRINDAI
lekt. Vilma Slavickienė</v>
      </c>
      <c r="H8" s="205" t="str">
        <f>+BENDRAS!AA37</f>
        <v>108a*</v>
      </c>
      <c r="I8" s="204" t="str">
        <f>+BENDRAS!Z46</f>
        <v>Tik balandžio 27 d.
VERSLO PAGRINDAI
lekt. Vilma Slavickienė</v>
      </c>
      <c r="J8" s="205" t="str">
        <f>+BENDRAS!AA46</f>
        <v>108a*</v>
      </c>
      <c r="K8" s="204" t="str">
        <f>+BENDRAS!Z55</f>
        <v>DUOMENŲ STRUKTŪROS IR ALGORITMŲ ANALIZĖ
lekt. Aušra Stravinskienė</v>
      </c>
      <c r="L8" s="205" t="str">
        <f>+BENDRAS!AA55</f>
        <v>108a*</v>
      </c>
      <c r="M8" s="204"/>
      <c r="N8" s="205"/>
    </row>
    <row r="9" spans="1:14" ht="100.15" customHeight="1">
      <c r="A9" s="63" t="s">
        <v>19</v>
      </c>
      <c r="B9" s="12" t="s">
        <v>20</v>
      </c>
      <c r="C9" s="204" t="str">
        <f>+BENDRAS!Z20</f>
        <v>Kovo 13 d. ir 20 d.
KOMPIUTERINIŲ SISTEMŲ PROGRAMAVIMAS
doc. dr. Lina Kankevičienė</v>
      </c>
      <c r="D9" s="205" t="str">
        <f>+BENDRAS!AA20</f>
        <v>MS Teams</v>
      </c>
      <c r="E9" s="204">
        <f>+BENDRAS!Z29</f>
        <v>0</v>
      </c>
      <c r="F9" s="205">
        <f>+BENDRAS!AA29</f>
        <v>0</v>
      </c>
      <c r="G9" s="204" t="str">
        <f>+BENDRAS!Z38</f>
        <v>Nuo kovo 29 d.
KOMPIUTERINIŲ SISTEMŲ PROGRAMAVIMAS
doc. dr. Lina Kankevičienė</v>
      </c>
      <c r="H9" s="205" t="str">
        <f>+BENDRAS!AA38</f>
        <v>208*</v>
      </c>
      <c r="I9" s="204">
        <f>+BENDRAS!Z47</f>
        <v>0</v>
      </c>
      <c r="J9" s="205">
        <f>+BENDRAS!AA47</f>
        <v>0</v>
      </c>
      <c r="K9" s="247" t="str">
        <f>+BENDRAS!Z56</f>
        <v>Nuo kovo 17 d.
(kovo 31 d. ir balandžio 21 d. 
206a* aud.)
PROGRAMINĖS ĮRANGOS INŽINERIJA
lkekt. Kristina Paičienė</v>
      </c>
      <c r="L9" s="205" t="str">
        <f>+BENDRAS!AA56</f>
        <v>108a*</v>
      </c>
      <c r="M9" s="204"/>
      <c r="N9" s="205"/>
    </row>
    <row r="10" spans="1:14" ht="100.15" customHeight="1">
      <c r="A10" s="66" t="s">
        <v>21</v>
      </c>
      <c r="B10" s="67" t="s">
        <v>22</v>
      </c>
      <c r="C10" s="206" t="str">
        <f>+BENDRAS!Z21</f>
        <v>Nuo kovo 13 d.
KOMPIUTERINIŲ SISTEMŲ PROGRAMAVIMAS
doc. dr. Lina Kankevičienė</v>
      </c>
      <c r="D10" s="207" t="str">
        <f>+BENDRAS!AA21</f>
        <v>MS Teams</v>
      </c>
      <c r="E10" s="206">
        <f>+BENDRAS!Z30</f>
        <v>0</v>
      </c>
      <c r="F10" s="207">
        <f>+BENDRAS!AA30</f>
        <v>0</v>
      </c>
      <c r="G10" s="206" t="str">
        <f>+BENDRAS!Z39</f>
        <v>Nuo kovo 29 d.
KOMPIUTERINIŲ SISTEMŲ PROGRAMAVIMAS
doc. dr. Lina Kankevičienė</v>
      </c>
      <c r="H10" s="207" t="str">
        <f>+BENDRAS!AA39</f>
        <v>208*</v>
      </c>
      <c r="I10" s="206">
        <f>+BENDRAS!Z48</f>
        <v>0</v>
      </c>
      <c r="J10" s="207">
        <f>+BENDRAS!AA48</f>
        <v>0</v>
      </c>
      <c r="K10" s="206" t="str">
        <f>+BENDRAS!Z57</f>
        <v>Tik balandžio 7 d. (108a*) ir
balandžio 21 d. (206a*)
PROGRAMINĖS ĮRANGOS INŽINERIJA
lkekt. Kristina Paičienė</v>
      </c>
      <c r="L10" s="207">
        <f>+BENDRAS!AA57</f>
        <v>0</v>
      </c>
      <c r="M10" s="206"/>
      <c r="N10" s="207"/>
    </row>
    <row r="11" spans="1:14" ht="100.15" customHeight="1" thickBot="1">
      <c r="A11" s="65" t="s">
        <v>23</v>
      </c>
      <c r="B11" s="59" t="s">
        <v>24</v>
      </c>
      <c r="C11" s="208" t="str">
        <f>+BENDRAS!Z22</f>
        <v>Nuo kovo 27 d.
KOMPIUTERINIŲ SISTEMŲ PROGRAMAVIMAS
doc. dr. Lina Kankevičienė</v>
      </c>
      <c r="D11" s="209" t="str">
        <f>+BENDRAS!AA22</f>
        <v>MS Teams</v>
      </c>
      <c r="E11" s="208">
        <f>+BENDRAS!Z31</f>
        <v>0</v>
      </c>
      <c r="F11" s="209">
        <f>+BENDRAS!AA31</f>
        <v>0</v>
      </c>
      <c r="G11" s="208">
        <f>+BENDRAS!Z40</f>
        <v>0</v>
      </c>
      <c r="H11" s="209">
        <f>+BENDRAS!AA40</f>
        <v>0</v>
      </c>
      <c r="I11" s="208">
        <f>+BENDRAS!Z49</f>
        <v>0</v>
      </c>
      <c r="J11" s="209">
        <f>+BENDRAS!AA49</f>
        <v>0</v>
      </c>
      <c r="K11" s="208">
        <f>+BENDRAS!Z58</f>
        <v>0</v>
      </c>
      <c r="L11" s="209">
        <f>+BENDRAS!AA58</f>
        <v>0</v>
      </c>
      <c r="M11" s="208"/>
      <c r="N11" s="209"/>
    </row>
    <row r="12" spans="1:14" s="263" customFormat="1" ht="17.25" customHeight="1">
      <c r="A12" s="263" t="s">
        <v>25</v>
      </c>
    </row>
    <row r="13" spans="1:14" s="104" customFormat="1" ht="17.45">
      <c r="A13" s="103"/>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N13"/>
  <sheetViews>
    <sheetView showZeros="0" topLeftCell="A7" zoomScale="55" zoomScaleNormal="55" workbookViewId="0">
      <selection activeCell="P7" sqref="P7"/>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7.25" customHeight="1">
      <c r="B1" s="50" t="s">
        <v>67</v>
      </c>
    </row>
    <row r="2" spans="1:14" ht="13.9" thickBot="1">
      <c r="A2" s="1"/>
      <c r="B2" s="51"/>
      <c r="C2" s="51"/>
      <c r="D2" s="51"/>
      <c r="E2" s="1"/>
      <c r="F2" s="1"/>
      <c r="G2" s="1"/>
      <c r="H2" s="1"/>
      <c r="I2" s="1"/>
      <c r="J2" s="1"/>
      <c r="K2" s="1"/>
      <c r="L2" s="1"/>
    </row>
    <row r="3" spans="1:14" ht="16.149999999999999" customHeight="1" thickBot="1">
      <c r="A3" s="197" t="s">
        <v>1</v>
      </c>
      <c r="B3" s="74" t="s">
        <v>2</v>
      </c>
      <c r="C3" s="264" t="s">
        <v>3</v>
      </c>
      <c r="D3" s="265"/>
      <c r="E3" s="265" t="s">
        <v>4</v>
      </c>
      <c r="F3" s="265"/>
      <c r="G3" s="265" t="s">
        <v>5</v>
      </c>
      <c r="H3" s="265"/>
      <c r="I3" s="265" t="s">
        <v>6</v>
      </c>
      <c r="J3" s="266"/>
      <c r="K3" s="267" t="s">
        <v>7</v>
      </c>
      <c r="L3" s="268"/>
      <c r="M3" s="269" t="s">
        <v>8</v>
      </c>
      <c r="N3" s="270"/>
    </row>
    <row r="4" spans="1:14" ht="126" customHeight="1">
      <c r="A4" s="62" t="s">
        <v>9</v>
      </c>
      <c r="B4" s="11" t="s">
        <v>10</v>
      </c>
      <c r="C4" s="198">
        <f>+BENDRAS!AB15</f>
        <v>0</v>
      </c>
      <c r="D4" s="199">
        <f>+BENDRAS!AC15</f>
        <v>0</v>
      </c>
      <c r="E4" s="198">
        <f>+BENDRAS!AB24</f>
        <v>0</v>
      </c>
      <c r="F4" s="199">
        <f>+BENDRAS!AC24</f>
        <v>0</v>
      </c>
      <c r="G4" s="198" t="str">
        <f>+BENDRAS!AB33</f>
        <v>Tik kovo 15 d.
EL. KOMERCIJA
lekt. Kristina Janulienė</v>
      </c>
      <c r="H4" s="199" t="str">
        <f>+BENDRAS!AC33</f>
        <v>101</v>
      </c>
      <c r="I4" s="198" t="str">
        <f>+BENDRAS!AB42</f>
        <v>SPORTINIAI IR LAISVALAIKIO ŽAIDIMAI
(Laisvai pasirenkamas dalykas)
lekt. Aušrelė Visockienė</v>
      </c>
      <c r="J4" s="199">
        <f>+BENDRAS!AC42</f>
        <v>310</v>
      </c>
      <c r="K4" s="196" t="str">
        <f>+BENDRAS!AB51</f>
        <v>Nuo kovo 17 d.
(išskyrus kovo 31 d. ir
balandžio 21 d.)
VERSLO PAGRINDAI
lekt. Vilma Slavickienė</v>
      </c>
      <c r="L4" s="199" t="str">
        <f>+BENDRAS!AC51</f>
        <v>109a*</v>
      </c>
      <c r="M4" s="198" t="s">
        <v>68</v>
      </c>
      <c r="N4" s="199" t="s">
        <v>28</v>
      </c>
    </row>
    <row r="5" spans="1:14" ht="111.75" customHeight="1">
      <c r="A5" s="63" t="s">
        <v>11</v>
      </c>
      <c r="B5" s="12" t="s">
        <v>12</v>
      </c>
      <c r="C5" s="200">
        <f>+BENDRAS!AB16</f>
        <v>0</v>
      </c>
      <c r="D5" s="201">
        <f>+BENDRAS!AC16</f>
        <v>0</v>
      </c>
      <c r="E5" s="200">
        <f>+BENDRAS!AB25</f>
        <v>0</v>
      </c>
      <c r="F5" s="201">
        <f>+BENDRAS!AC25</f>
        <v>0</v>
      </c>
      <c r="G5" s="200" t="str">
        <f>+BENDRAS!AB34</f>
        <v>Tik kovo 15 d.
EL. KOMERCIJA
lekt. Kristina Janulienė</v>
      </c>
      <c r="H5" s="201" t="str">
        <f>+BENDRAS!AC34</f>
        <v>101</v>
      </c>
      <c r="I5" s="200" t="str">
        <f>+BENDRAS!AB43</f>
        <v>SPORTINIAI IR LAISVALAIKIO ŽAIDIMAI
(Laisvai pasirenkamas dalykas)
lekt. Aušrelė Visockienė</v>
      </c>
      <c r="J5" s="201">
        <f>+BENDRAS!AC43</f>
        <v>310</v>
      </c>
      <c r="K5" s="200" t="str">
        <f>+BENDRAS!AB52</f>
        <v>Nuo kovo 17 d.
(išskyrus kovo 31 d. ir
balandžio 21 d.)
VERSLO PAGRINDAI
lekt. Vilma Slavickienė</v>
      </c>
      <c r="L5" s="201" t="str">
        <f>+BENDRAS!AC52</f>
        <v>109a*</v>
      </c>
      <c r="M5" s="204" t="s">
        <v>68</v>
      </c>
      <c r="N5" s="205" t="s">
        <v>28</v>
      </c>
    </row>
    <row r="6" spans="1:14" ht="20.100000000000001" customHeight="1">
      <c r="A6" s="68" t="s">
        <v>13</v>
      </c>
      <c r="B6" s="69" t="s">
        <v>14</v>
      </c>
      <c r="C6" s="202">
        <f>+BENDRAS!AB17</f>
        <v>0</v>
      </c>
      <c r="D6" s="203">
        <f>+BENDRAS!AC17</f>
        <v>0</v>
      </c>
      <c r="E6" s="202">
        <f>+BENDRAS!AB26</f>
        <v>0</v>
      </c>
      <c r="F6" s="203">
        <f>+BENDRAS!AC26</f>
        <v>0</v>
      </c>
      <c r="G6" s="202">
        <f>+BENDRAS!AB35</f>
        <v>0</v>
      </c>
      <c r="H6" s="203">
        <f>+BENDRAS!AC35</f>
        <v>0</v>
      </c>
      <c r="I6" s="202">
        <f>+BENDRAS!AB44</f>
        <v>0</v>
      </c>
      <c r="J6" s="203">
        <f>+BENDRAS!AC44</f>
        <v>0</v>
      </c>
      <c r="K6" s="202">
        <f>+BENDRAS!AB53</f>
        <v>0</v>
      </c>
      <c r="L6" s="203">
        <f>+BENDRAS!AC53</f>
        <v>0</v>
      </c>
      <c r="M6" s="202"/>
      <c r="N6" s="203"/>
    </row>
    <row r="7" spans="1:14" ht="139.5" customHeight="1">
      <c r="A7" s="70" t="s">
        <v>15</v>
      </c>
      <c r="B7" s="71" t="s">
        <v>16</v>
      </c>
      <c r="C7" s="198" t="str">
        <f>+BENDRAS!AB18</f>
        <v>Nuo kovo 13 d.
KOMPIUTERINĖ GRAFIKA
(Tik turintiems dalykų skirtumą)
lekt. Kristina Paičienė</v>
      </c>
      <c r="D7" s="199" t="str">
        <f>+BENDRAS!AC18</f>
        <v>206a*</v>
      </c>
      <c r="E7" s="198" t="str">
        <f>+BENDRAS!AB27</f>
        <v>Kovo 14 d. (303* aud.)
 kovo 21 d. (207a* aud.)
VIZUALINĖ ETIKA IR ESTETIKA
lekt. Redas Diržys</v>
      </c>
      <c r="F7" s="199">
        <f>+BENDRAS!AC27</f>
        <v>0</v>
      </c>
      <c r="G7" s="198" t="str">
        <f>+BENDRAS!AB36</f>
        <v>Nuo kovo 29 d.
(išskyrus balandžio 19 d.)
VERSLO PAGRINDAI
lekt. Vilma Slavickienė</v>
      </c>
      <c r="H7" s="199" t="str">
        <f>+BENDRAS!AC36</f>
        <v>108a*</v>
      </c>
      <c r="I7" s="198" t="str">
        <f>+BENDRAS!AB45</f>
        <v>Kovo 16 d. (303*),
kovo 23 d. (207a*)
VIZUALINĖ ETIKA IR ESTETIKA
lekt. Redas Diržys
Tik balandžio 27 d.
VERSLO PAGRINDAI
lekt. Vilma Slavickienė</v>
      </c>
      <c r="J7" s="199" t="str">
        <f>+BENDRAS!AC45</f>
        <v xml:space="preserve">
108a*</v>
      </c>
      <c r="K7" s="198" t="str">
        <f>+BENDRAS!AB54</f>
        <v>DUOMENŲ STRUKTŪROS IR ALGORITMŲ ANALIZĖ
lekt. Aušra Stravinskienė</v>
      </c>
      <c r="L7" s="199" t="str">
        <f>+BENDRAS!AC54</f>
        <v>108a*</v>
      </c>
      <c r="M7" s="198"/>
      <c r="N7" s="199"/>
    </row>
    <row r="8" spans="1:14" ht="168.75" customHeight="1">
      <c r="A8" s="63" t="s">
        <v>17</v>
      </c>
      <c r="B8" s="52" t="s">
        <v>18</v>
      </c>
      <c r="C8" s="204" t="str">
        <f>+BENDRAS!AB19</f>
        <v>Nuo kovo 13 d.
KOMPIUTERINĖ GRAFIKA
(Tik turintiems dalykų skirtumą)
lekt. Kristina Paičienė</v>
      </c>
      <c r="D8" s="205" t="str">
        <f>+BENDRAS!AC19</f>
        <v>206a*</v>
      </c>
      <c r="E8" s="204" t="str">
        <f>+BENDRAS!AB28</f>
        <v>Kovo 14 d. (303* aud.)
 kovo 21 d. (207a* aud.)
VIZUALINĖ ETIKA IR ESTETIKA
lekt. Redas Diržys</v>
      </c>
      <c r="F8" s="205">
        <f>+BENDRAS!AC28</f>
        <v>0</v>
      </c>
      <c r="G8" s="204" t="str">
        <f>+BENDRAS!AB37</f>
        <v>Kovo 15 d. (308* aud.),
kovo 22 d. (207a* aud.)
VIZUALINĖ ETIKA IR ESTETIKA
lekt. Redas Diržys
Nuo kovo 29 d.
(išskyrus balandžio 19 d.)
VERSLO PAGRINDAI
lekt. Vilma Slavickienė</v>
      </c>
      <c r="H8" s="205" t="str">
        <f>+BENDRAS!AC37</f>
        <v xml:space="preserve">
108a*</v>
      </c>
      <c r="I8" s="204" t="str">
        <f>+BENDRAS!AB46</f>
        <v>Kovo 16 d. (303*),
kovo 23 d. (207a*)
VIZUALINĖ ETIKA IR ESTETIKA
lekt. Redas Diržys
Tik balandžio 27 d.
VERSLO PAGRINDAI
lekt. Vilma Slavickienė</v>
      </c>
      <c r="J8" s="205" t="str">
        <f>+BENDRAS!AC46</f>
        <v xml:space="preserve">
108a*</v>
      </c>
      <c r="K8" s="204" t="str">
        <f>+BENDRAS!AB55</f>
        <v>DUOMENŲ STRUKTŪROS IR ALGORITMŲ ANALIZĖ
lekt. Aušra Stravinskienė</v>
      </c>
      <c r="L8" s="205" t="str">
        <f>+BENDRAS!AC55</f>
        <v>108a*</v>
      </c>
      <c r="M8" s="204"/>
      <c r="N8" s="205"/>
    </row>
    <row r="9" spans="1:14" ht="112.5" customHeight="1">
      <c r="A9" s="63" t="s">
        <v>19</v>
      </c>
      <c r="B9" s="12" t="s">
        <v>20</v>
      </c>
      <c r="C9" s="204">
        <f>+BENDRAS!AB20</f>
        <v>0</v>
      </c>
      <c r="D9" s="205">
        <f>+BENDRAS!AC20</f>
        <v>0</v>
      </c>
      <c r="E9" s="204">
        <f>+BENDRAS!AB29</f>
        <v>0</v>
      </c>
      <c r="F9" s="205">
        <f>+BENDRAS!AC29</f>
        <v>0</v>
      </c>
      <c r="G9" s="204">
        <f>+BENDRAS!AB38</f>
        <v>0</v>
      </c>
      <c r="H9" s="205">
        <f>+BENDRAS!AC38</f>
        <v>0</v>
      </c>
      <c r="I9" s="204" t="str">
        <f>+BENDRAS!AB47</f>
        <v>Kovo 16 d.
(Kovo 30 d. konsultacijos nuo 17 val. iki 18.30 val. 101 aud.)
EL. KOMERCIJA
lekt. Kristina Janulienė</v>
      </c>
      <c r="J9" s="205" t="str">
        <f>+BENDRAS!AC47</f>
        <v>103</v>
      </c>
      <c r="K9" s="204" t="str">
        <f>+BENDRAS!AB56</f>
        <v>Tik kovo 17 d.
EL. KOMERCIJA
lekt. Kristina Janulienė</v>
      </c>
      <c r="L9" s="205" t="str">
        <f>+BENDRAS!AC56</f>
        <v>103</v>
      </c>
      <c r="M9" s="204"/>
      <c r="N9" s="205"/>
    </row>
    <row r="10" spans="1:14" ht="152.25" customHeight="1">
      <c r="A10" s="66" t="s">
        <v>21</v>
      </c>
      <c r="B10" s="67" t="s">
        <v>22</v>
      </c>
      <c r="C10" s="206">
        <f>+BENDRAS!AB21</f>
        <v>0</v>
      </c>
      <c r="D10" s="207">
        <f>+BENDRAS!AC21</f>
        <v>0</v>
      </c>
      <c r="E10" s="206" t="str">
        <f>+BENDRAS!AB30</f>
        <v>Nuo kovo 14 d. iki balandžio 25 d.
KOMPIUTERINĖ GRAFIKA
(Tik turintiems dalykų skirtumą)
lekt. Kristina Paičienė</v>
      </c>
      <c r="F10" s="207" t="str">
        <f>+BENDRAS!AC30</f>
        <v>206a*</v>
      </c>
      <c r="G10" s="206" t="str">
        <f>+BENDRAS!AB39</f>
        <v>Nuo kovo 15 d.
Nuo 19 val. iki 20.30 val.
(kovo 22 d. ir 29 d. 109b*)
VAIZDO IR GARSO TECHNOLOGIOS
lekt. Marius Šagunevičius</v>
      </c>
      <c r="H10" s="207" t="str">
        <f>+BENDRAS!AC39</f>
        <v>109a*</v>
      </c>
      <c r="I10" s="206" t="str">
        <f>+BENDRAS!AB48</f>
        <v>Tik kovo 30 d.
Nuo 18.40 val. iki 20.10 val.
EL. KOMERCIJA
(konsultacijos)
lekt. Kristina Janulienė</v>
      </c>
      <c r="J10" s="207" t="str">
        <f>+BENDRAS!AC48</f>
        <v>101</v>
      </c>
      <c r="K10" s="206">
        <f>+BENDRAS!AB57</f>
        <v>0</v>
      </c>
      <c r="L10" s="207">
        <f>+BENDRAS!AC57</f>
        <v>0</v>
      </c>
      <c r="M10" s="206"/>
      <c r="N10" s="207"/>
    </row>
    <row r="11" spans="1:14" ht="100.15" customHeight="1" thickBot="1">
      <c r="A11" s="65" t="s">
        <v>23</v>
      </c>
      <c r="B11" s="59" t="s">
        <v>24</v>
      </c>
      <c r="C11" s="208">
        <f>+BENDRAS!AB22</f>
        <v>0</v>
      </c>
      <c r="D11" s="209">
        <f>+BENDRAS!AC22</f>
        <v>0</v>
      </c>
      <c r="E11" s="208" t="str">
        <f>+BENDRAS!AB31</f>
        <v>Nuo kovo 14 d. iki balandžio 25 d.
KOMPIUTERINĖ GRAFIKA
(Tik turintiems dalykų skirtumą)
lekt. Kristina Paičienė</v>
      </c>
      <c r="F11" s="209" t="str">
        <f>+BENDRAS!AC31</f>
        <v>206a*</v>
      </c>
      <c r="G11" s="208">
        <f>+BENDRAS!AB40</f>
        <v>0</v>
      </c>
      <c r="H11" s="209">
        <f>+BENDRAS!AC40</f>
        <v>0</v>
      </c>
      <c r="I11" s="208">
        <f>+BENDRAS!AB49</f>
        <v>0</v>
      </c>
      <c r="J11" s="209">
        <f>+BENDRAS!AC49</f>
        <v>0</v>
      </c>
      <c r="K11" s="208">
        <f>+BENDRAS!AB58</f>
        <v>0</v>
      </c>
      <c r="L11" s="209">
        <f>+BENDRAS!AC58</f>
        <v>0</v>
      </c>
      <c r="M11" s="208"/>
      <c r="N11" s="209"/>
    </row>
    <row r="12" spans="1:14" s="263" customFormat="1" ht="17.25" customHeight="1">
      <c r="A12" s="263" t="s">
        <v>25</v>
      </c>
    </row>
    <row r="13" spans="1:14" s="104" customFormat="1" ht="17.45">
      <c r="A13" s="103"/>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N13"/>
  <sheetViews>
    <sheetView showZeros="0" zoomScale="50" zoomScaleNormal="50" workbookViewId="0">
      <selection activeCell="Q9" sqref="Q9"/>
    </sheetView>
  </sheetViews>
  <sheetFormatPr defaultRowHeight="13.15"/>
  <cols>
    <col min="1" max="1" width="8.425781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69</v>
      </c>
    </row>
    <row r="2" spans="1:14" ht="13.9" thickBot="1">
      <c r="A2" s="1"/>
      <c r="B2" s="51"/>
      <c r="C2" s="51"/>
      <c r="D2" s="51"/>
      <c r="E2" s="1"/>
      <c r="F2" s="1"/>
      <c r="G2" s="1"/>
      <c r="H2" s="1"/>
      <c r="I2" s="1"/>
      <c r="J2" s="1"/>
      <c r="K2" s="1"/>
      <c r="L2" s="1"/>
    </row>
    <row r="3" spans="1:14" ht="16.149999999999999" customHeight="1" thickBot="1">
      <c r="A3" s="197" t="s">
        <v>1</v>
      </c>
      <c r="B3" s="74" t="s">
        <v>2</v>
      </c>
      <c r="C3" s="264" t="s">
        <v>3</v>
      </c>
      <c r="D3" s="265"/>
      <c r="E3" s="265" t="s">
        <v>4</v>
      </c>
      <c r="F3" s="265"/>
      <c r="G3" s="265" t="s">
        <v>5</v>
      </c>
      <c r="H3" s="265"/>
      <c r="I3" s="265" t="s">
        <v>6</v>
      </c>
      <c r="J3" s="266"/>
      <c r="K3" s="267" t="s">
        <v>7</v>
      </c>
      <c r="L3" s="268"/>
      <c r="M3" s="269" t="s">
        <v>8</v>
      </c>
      <c r="N3" s="270"/>
    </row>
    <row r="4" spans="1:14" ht="136.5" customHeight="1">
      <c r="A4" s="62" t="s">
        <v>9</v>
      </c>
      <c r="B4" s="11" t="s">
        <v>10</v>
      </c>
      <c r="C4" s="198" t="str">
        <f>+BENDRAS!X15</f>
        <v>Kovo 20 d.
ĮMONĖS VEIKLOS ANALIZĖ
lekt. Jūratė Patackaitė</v>
      </c>
      <c r="D4" s="199" t="str">
        <f>+BENDRAS!Y15</f>
        <v>208*</v>
      </c>
      <c r="E4" s="198" t="str">
        <f>+BENDRAS!X24</f>
        <v>Tik kovo 14 d.
VERSLO PROCESAI
lekt. Jovita Balčiūnienė</v>
      </c>
      <c r="F4" s="199" t="str">
        <f>+BENDRAS!Y24</f>
        <v>207a*</v>
      </c>
      <c r="G4" s="198" t="str">
        <f>+BENDRAS!X33</f>
        <v xml:space="preserve">
Tik kovo 15 d.
EL. KOMERCIJA
lekt. Kristina Janulienė
Kovo 22 d. (101 aud.),
kovo 29 d. (103 aud.)
RINKOS TYRIMAI
lekt. Edita Klimavičiūtė</v>
      </c>
      <c r="H4" s="199" t="str">
        <f>+BENDRAS!Y33</f>
        <v xml:space="preserve">101
</v>
      </c>
      <c r="I4" s="198" t="str">
        <f>+BENDRAS!X42</f>
        <v>Tik kovo 16 d.
ĮMONĖS FINANSAI
lekt. Rita Briedytė</v>
      </c>
      <c r="J4" s="199" t="str">
        <f>+BENDRAS!Y42</f>
        <v>205*</v>
      </c>
      <c r="K4" s="196" t="str">
        <f>+BENDRAS!X51</f>
        <v>Tik kovo 17 d. ir 31 d.
ĮMONĖS VEIKLOS ANALIZĖ
lekt. Jūratė Patackaitė
Tik kovo 24 d.
RINKOS TYRIMAI
lekt. Edita Klimavičiūtė</v>
      </c>
      <c r="L4" s="199" t="str">
        <f>+BENDRAS!Y51</f>
        <v>208*
103</v>
      </c>
      <c r="M4" s="214" t="s">
        <v>70</v>
      </c>
      <c r="N4" s="215" t="s">
        <v>28</v>
      </c>
    </row>
    <row r="5" spans="1:14" ht="129" customHeight="1">
      <c r="A5" s="63" t="s">
        <v>11</v>
      </c>
      <c r="B5" s="12" t="s">
        <v>12</v>
      </c>
      <c r="C5" s="200" t="str">
        <f>+BENDRAS!X16</f>
        <v>Kovo 13 d., 27 d.,
balandžio 3 d., 17 d., 24 d.
UŽSIENIO KALBA II (RUSŲ)
lekt. Stasė Antanaitienė
Kovo 20 d.
ĮMONĖS VEIKLOS ANALIZĖ
lekt. Jūratė Patackaitė</v>
      </c>
      <c r="D5" s="238" t="str">
        <f>+BENDRAS!Y16</f>
        <v xml:space="preserve">
MS Teams
208*</v>
      </c>
      <c r="E5" s="200" t="str">
        <f>+BENDRAS!X25</f>
        <v>Tik kovo 14 d.
VERSLO PROCESAI
lekt. Jovita Balčiūnienė</v>
      </c>
      <c r="F5" s="201" t="str">
        <f>+BENDRAS!Y25</f>
        <v>207a*</v>
      </c>
      <c r="G5" s="200" t="str">
        <f>+BENDRAS!X34</f>
        <v xml:space="preserve">
Tik kovo 15 d.
EL. KOMERCIJA
lekt. Kristina Janulienė
Kovo 22 d. (101 aud.),
kovo 29 d. (103 aud.)
RINKOS TYRIMAI
lekt. Edita Klimavičiūtė</v>
      </c>
      <c r="H5" s="201" t="str">
        <f>+BENDRAS!Y34</f>
        <v xml:space="preserve">101
</v>
      </c>
      <c r="I5" s="200" t="str">
        <f>+BENDRAS!X43</f>
        <v>Tik kovo 16 d.
ĮMONĖS FINANSAI
lekt. Rita Briedytė</v>
      </c>
      <c r="J5" s="201" t="str">
        <f>+BENDRAS!Y43</f>
        <v>205*</v>
      </c>
      <c r="K5" s="200" t="str">
        <f>+BENDRAS!X52</f>
        <v>Tik kovo 17 d. ir 31 d.
ĮMONĖS VEIKLOS ANALIZĖ
lekt. Jūratė Patackaitė
Tik kovo 24 d.
RINKOS TYRIMAI
lekt. Edita Klimavičiūtė</v>
      </c>
      <c r="L5" s="201" t="str">
        <f>+BENDRAS!Y52</f>
        <v>208*
103</v>
      </c>
      <c r="M5" s="229" t="s">
        <v>70</v>
      </c>
      <c r="N5" s="216" t="s">
        <v>28</v>
      </c>
    </row>
    <row r="6" spans="1:14" ht="20.100000000000001" customHeight="1">
      <c r="A6" s="68" t="s">
        <v>13</v>
      </c>
      <c r="B6" s="69" t="s">
        <v>14</v>
      </c>
      <c r="C6" s="202">
        <f>+BENDRAS!X17</f>
        <v>0</v>
      </c>
      <c r="D6" s="203">
        <f>+BENDRAS!Y17</f>
        <v>0</v>
      </c>
      <c r="E6" s="202">
        <f>+BENDRAS!X26</f>
        <v>0</v>
      </c>
      <c r="F6" s="203">
        <f>+BENDRAS!Y26</f>
        <v>0</v>
      </c>
      <c r="G6" s="202">
        <f>+BENDRAS!X35</f>
        <v>0</v>
      </c>
      <c r="H6" s="203">
        <f>+BENDRAS!Y35</f>
        <v>0</v>
      </c>
      <c r="I6" s="202">
        <f>+BENDRAS!X44</f>
        <v>0</v>
      </c>
      <c r="J6" s="203">
        <f>+BENDRAS!Y44</f>
        <v>0</v>
      </c>
      <c r="K6" s="202">
        <f>+BENDRAS!X53</f>
        <v>0</v>
      </c>
      <c r="L6" s="203">
        <f>+BENDRAS!Y53</f>
        <v>0</v>
      </c>
      <c r="M6" s="202"/>
      <c r="N6" s="203"/>
    </row>
    <row r="7" spans="1:14" ht="121.5" customHeight="1">
      <c r="A7" s="70" t="s">
        <v>15</v>
      </c>
      <c r="B7" s="71" t="s">
        <v>16</v>
      </c>
      <c r="C7" s="198" t="str">
        <f>+BENDRAS!X18</f>
        <v xml:space="preserve">
Tik kovo 27 d.
ĮMONĖS VEIKLOS ANALIZĖ
lekt. Jūratė Patackaitė</v>
      </c>
      <c r="D7" s="199" t="str">
        <f>+BENDRAS!Y18</f>
        <v>MS Teams</v>
      </c>
      <c r="E7" s="198" t="str">
        <f>+BENDRAS!X27</f>
        <v>Kovo 21 d. ir kovo 28 d.
PASLAUGŲ MARKETINGAS
lekt. Danutė Stadulienė</v>
      </c>
      <c r="F7" s="199" t="str">
        <f>+BENDRAS!Y27</f>
        <v>108a*</v>
      </c>
      <c r="G7" s="198" t="str">
        <f>+BENDRAS!X36</f>
        <v>Tik kovo 15 d.
VERSLO PROCESAI
lekt. Jovita Balčiūnienė</v>
      </c>
      <c r="H7" s="199" t="str">
        <f>+BENDRAS!Y36</f>
        <v>303*</v>
      </c>
      <c r="I7" s="198" t="str">
        <f>+BENDRAS!X45</f>
        <v>Kovo 16 d., 23 d. ir 30 d.
PASLAUGŲ MARKETINGAS
lekt. Danutė Stadulienė</v>
      </c>
      <c r="J7" s="199" t="str">
        <f>+BENDRAS!Y45</f>
        <v>108a*</v>
      </c>
      <c r="K7" s="198" t="str">
        <f>+BENDRAS!X54</f>
        <v>Tik kovo 17 d.
VERSLO PROCESAI
lekt. Jovita Balčiūnienė</v>
      </c>
      <c r="L7" s="199" t="str">
        <f>+BENDRAS!Y54</f>
        <v>207a*</v>
      </c>
      <c r="M7" s="198"/>
      <c r="N7" s="199"/>
    </row>
    <row r="8" spans="1:14" ht="114" customHeight="1">
      <c r="A8" s="63" t="s">
        <v>17</v>
      </c>
      <c r="B8" s="52" t="s">
        <v>18</v>
      </c>
      <c r="C8" s="204" t="str">
        <f>+BENDRAS!X19</f>
        <v>Tik kovo 27 d.
ĮMONĖS VEIKLOS ANALIZĖ
lekt. Jūratė Patackaitė</v>
      </c>
      <c r="D8" s="205" t="str">
        <f>+BENDRAS!Y19</f>
        <v>MS Teams</v>
      </c>
      <c r="E8" s="204" t="str">
        <f>+BENDRAS!X28</f>
        <v>Kovo 21 d. ir kovo 28 d.
PASLAUGŲ MARKETINGAS
lekt. Danutė Stadulienė</v>
      </c>
      <c r="F8" s="205" t="str">
        <f>+BENDRAS!Y28</f>
        <v>108a*</v>
      </c>
      <c r="G8" s="204" t="str">
        <f>+BENDRAS!X37</f>
        <v>Tik kovo 15 d.
VERSLO PROCESAI
lekt. Jovita Balčiūnienė</v>
      </c>
      <c r="H8" s="205" t="str">
        <f>+BENDRAS!Y37</f>
        <v>303*</v>
      </c>
      <c r="I8" s="204" t="str">
        <f>+BENDRAS!X46</f>
        <v>Kovo 16 d., 23 d. ir 30 d.
PASLAUGŲ MARKETINGAS
lekt. Danutė Stadulienė</v>
      </c>
      <c r="J8" s="205" t="str">
        <f>+BENDRAS!Y46</f>
        <v>108a*</v>
      </c>
      <c r="K8" s="204" t="str">
        <f>+BENDRAS!X55</f>
        <v>Tik kovo 17 d.
VERSLO PROCESAI
lekt. Jovita Balčiūnienė</v>
      </c>
      <c r="L8" s="205" t="str">
        <f>+BENDRAS!Y55</f>
        <v>207a*</v>
      </c>
      <c r="M8" s="204"/>
      <c r="N8" s="205"/>
    </row>
    <row r="9" spans="1:14" ht="294.75" customHeight="1">
      <c r="A9" s="63" t="s">
        <v>19</v>
      </c>
      <c r="B9" s="12" t="s">
        <v>20</v>
      </c>
      <c r="C9" s="204">
        <f>+BENDRAS!X20</f>
        <v>0</v>
      </c>
      <c r="D9" s="205">
        <f>+BENDRAS!Y20</f>
        <v>0</v>
      </c>
      <c r="E9" s="204">
        <f>+BENDRAS!X29</f>
        <v>0</v>
      </c>
      <c r="F9" s="205">
        <f>+BENDRAS!Y29</f>
        <v>0</v>
      </c>
      <c r="G9" s="204">
        <f>+BENDRAS!X38</f>
        <v>0</v>
      </c>
      <c r="H9" s="205">
        <f>+BENDRAS!Y38</f>
        <v>0</v>
      </c>
      <c r="I9" s="204" t="str">
        <f>+BENDRAS!X47</f>
        <v>Tik balandžio 6 d.
ĮMONĖS FINANSAI
(konsultacijos nuo17 val.
iki 18.30 val.)
lekt. Rita Briedytė
Kovo 16 d.
(Kovo 30 d. konsultacijos nuo 17 val. iki 18.30 val. 101 aud.)
EL. KOMERCIJA
lekt. Kristina Janulienė</v>
      </c>
      <c r="J9" s="205" t="str">
        <f>+BENDRAS!Y47</f>
        <v>MS Teams
103</v>
      </c>
      <c r="K9" s="204" t="str">
        <f>+BENDRAS!X56</f>
        <v>Tik kovo 17 d.
EL. KOMERCIJA
lekt. Kristina Janulienė
Tik kovo 31 d.
VERSLO PROCESAI
(konsultacijos)
lekt. Jovita Balčiūnienė
Tik gegužės 5 d.
Nuo 17 val. iki 18.30 val.
ĮMONĖS VEIKLOS ANALIZĖ
(konsultacijos)
lekt. Jūratė Patackaitė
Tik gegužės 26 d.
Nuo 17 val. iki 18.30 val.
RINKOS TYRIMAI
(konsultacijos)
lekt. Edita Klimavičiūtė</v>
      </c>
      <c r="L9" s="205" t="str">
        <f>+BENDRAS!Y56</f>
        <v>103
303*
MS Teams
103</v>
      </c>
      <c r="M9" s="204"/>
      <c r="N9" s="205"/>
    </row>
    <row r="10" spans="1:14" ht="246.75" customHeight="1">
      <c r="A10" s="66" t="s">
        <v>21</v>
      </c>
      <c r="B10" s="67" t="s">
        <v>22</v>
      </c>
      <c r="C10" s="206">
        <f>+BENDRAS!X21</f>
        <v>0</v>
      </c>
      <c r="D10" s="207">
        <f>+BENDRAS!Y21</f>
        <v>0</v>
      </c>
      <c r="E10" s="206">
        <f>+BENDRAS!X30</f>
        <v>0</v>
      </c>
      <c r="F10" s="207">
        <f>+BENDRAS!Y30</f>
        <v>0</v>
      </c>
      <c r="G10" s="206">
        <f>+BENDRAS!X39</f>
        <v>0</v>
      </c>
      <c r="H10" s="207">
        <f>+BENDRAS!Y39</f>
        <v>0</v>
      </c>
      <c r="I10" s="206" t="str">
        <f>+BENDRAS!X48</f>
        <v>Tik balandžio 6 d.
ĮMONĖS FINANSAI
(konsultacijos nuo 18.40 val.
iki 20.10 val.)
lekt. Rita Briedytė
Tik kovo 30 d.
Nuo 18.40 val. iki 20.10 val.
EL. KOMERCIJA
(konsultacijos)
lekt. Kristina Janulienė</v>
      </c>
      <c r="J10" s="207" t="str">
        <f>+BENDRAS!Y48</f>
        <v>MS Teams
103</v>
      </c>
      <c r="K10" s="206" t="str">
        <f>+BENDRAS!X57</f>
        <v>Tik kovo 31 d.
VERSLO PROCESAI
(konsultacijos)
lekt. Jovita Balčiūnienė
Tik gegužės 5 d.
Nuo 18.40 val. iki 20.10 val.
ĮMONĖS VEIKLOS ANALIZĖ
(konsultacijos)
lekt. Jūratė Patackaitė
Tik gegužės 26 d.
Nuo 18.40 val. iki 20.10 val.
RINKOS TYRIMAI
(konsultacijos)
lekt. Edita Klimavičiūtė</v>
      </c>
      <c r="L10" s="207" t="str">
        <f>+BENDRAS!Y57</f>
        <v xml:space="preserve">
303*
MS Teams
103</v>
      </c>
      <c r="M10" s="206"/>
      <c r="N10" s="207"/>
    </row>
    <row r="11" spans="1:14" ht="100.15" customHeight="1" thickBot="1">
      <c r="A11" s="65" t="s">
        <v>23</v>
      </c>
      <c r="B11" s="59" t="s">
        <v>24</v>
      </c>
      <c r="C11" s="208">
        <f>+BENDRAS!X22</f>
        <v>0</v>
      </c>
      <c r="D11" s="209">
        <f>+BENDRAS!Y22</f>
        <v>0</v>
      </c>
      <c r="E11" s="208">
        <f>+BENDRAS!X31</f>
        <v>0</v>
      </c>
      <c r="F11" s="209">
        <f>+BENDRAS!Y31</f>
        <v>0</v>
      </c>
      <c r="G11" s="208">
        <f>+BENDRAS!X40</f>
        <v>0</v>
      </c>
      <c r="H11" s="209">
        <f>+BENDRAS!Y40</f>
        <v>0</v>
      </c>
      <c r="I11" s="208">
        <f>+BENDRAS!X49</f>
        <v>0</v>
      </c>
      <c r="J11" s="209">
        <f>+BENDRAS!Y49</f>
        <v>0</v>
      </c>
      <c r="K11" s="208">
        <f>+BENDRAS!X58</f>
        <v>0</v>
      </c>
      <c r="L11" s="209">
        <f>+BENDRAS!Y58</f>
        <v>0</v>
      </c>
      <c r="M11" s="208"/>
      <c r="N11" s="209"/>
    </row>
    <row r="12" spans="1:14" s="263" customFormat="1" ht="17.25" customHeight="1">
      <c r="A12" s="263" t="s">
        <v>25</v>
      </c>
    </row>
    <row r="13" spans="1:14" s="104" customFormat="1" ht="17.45">
      <c r="A13" s="103"/>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65"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13"/>
  <sheetViews>
    <sheetView showZeros="0" topLeftCell="A5" zoomScale="50" zoomScaleNormal="50" workbookViewId="0">
      <selection activeCell="W8" sqref="W8"/>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71</v>
      </c>
    </row>
    <row r="2" spans="1:14" ht="13.9" thickBot="1"/>
    <row r="3" spans="1:14" ht="16.149999999999999" customHeight="1">
      <c r="A3" s="197" t="s">
        <v>1</v>
      </c>
      <c r="B3" s="74" t="s">
        <v>2</v>
      </c>
      <c r="C3" s="264" t="s">
        <v>3</v>
      </c>
      <c r="D3" s="265"/>
      <c r="E3" s="265" t="s">
        <v>4</v>
      </c>
      <c r="F3" s="265"/>
      <c r="G3" s="265" t="s">
        <v>5</v>
      </c>
      <c r="H3" s="265"/>
      <c r="I3" s="265" t="s">
        <v>6</v>
      </c>
      <c r="J3" s="266"/>
      <c r="K3" s="267" t="s">
        <v>7</v>
      </c>
      <c r="L3" s="268"/>
      <c r="M3" s="269" t="s">
        <v>8</v>
      </c>
      <c r="N3" s="270"/>
    </row>
    <row r="4" spans="1:14" ht="309.75" customHeight="1">
      <c r="A4" s="62" t="s">
        <v>9</v>
      </c>
      <c r="B4" s="11" t="s">
        <v>10</v>
      </c>
      <c r="C4" s="198" t="str">
        <f>+BENDRAS!AD15</f>
        <v xml:space="preserve">
Kovo 20, 27 d. 
DALYKINĖ KOMUNIKACIJA
lekt. Palmira Rodžienė</v>
      </c>
      <c r="D4" s="199" t="str">
        <f>+BENDRAS!AE15</f>
        <v xml:space="preserve">
MS TEAMS</v>
      </c>
      <c r="E4" s="198" t="str">
        <f>+BENDRAS!AD24</f>
        <v xml:space="preserve">
Kovo 21, 28 d. 
AUTOMOBILIŲ TECHNINĖ PRIEŽIŪRA
lekt. Vytautas Žvinakevičius</v>
      </c>
      <c r="F4" s="199" t="str">
        <f>+BENDRAS!AE24</f>
        <v xml:space="preserve">
007</v>
      </c>
      <c r="G4" s="198" t="str">
        <f>+BENDRAS!AD33</f>
        <v xml:space="preserve">
Tik kovo 15 d.
EL. KOMERCIJA
(laisvai pasirenkamas dalykas)
lekt. Kristina Janulienė
Kovo 22, 29 d.
DALYKINĖ KOMUNIKACIJA
lekt. Palmira Rodžienė</v>
      </c>
      <c r="H4" s="199" t="str">
        <f>+BENDRAS!AE33</f>
        <v xml:space="preserve">
101</v>
      </c>
      <c r="I4" s="198" t="str">
        <f>+BENDRAS!AD42</f>
        <v xml:space="preserve">
Kovo 16 d. 
VIDAUS DEGIMO VARIKLIAI
doc. dr. Povilas  Šaulys
Kovo 30 d. 
AUTOMOBILIŲ TECHNINĖ PRIEŽIŪRA
asist. Mindaugas Valaitis</v>
      </c>
      <c r="J4" s="199" t="str">
        <f>+BENDRAS!AE42</f>
        <v xml:space="preserve">
007
RTC</v>
      </c>
      <c r="K4" s="196" t="str">
        <f>+BENDRAS!AD51</f>
        <v xml:space="preserve">
Vasario 24 d., kovo 3, 17 d. 
AUTOMOBILIŲ REMONTO TECHNOLOGIJOS 
asist. Mindaugas Valaitis
Kovo 24 d.
AUTOMOBILIŲ TECHNINĖ PRIEŽIŪRA
lekt. Vytautas Žvinakevičius
Kovo 31 d. 
DALYKINĖ KOMUNIKACIJA
lekt. Palmira Rodžienė</v>
      </c>
      <c r="L4" s="199" t="str">
        <f>+BENDRAS!AE51</f>
        <v>RTC
007
101</v>
      </c>
      <c r="M4" s="198" t="s">
        <v>72</v>
      </c>
      <c r="N4" s="199" t="s">
        <v>73</v>
      </c>
    </row>
    <row r="5" spans="1:14" ht="309.75" customHeight="1">
      <c r="A5" s="63" t="s">
        <v>11</v>
      </c>
      <c r="B5" s="12" t="s">
        <v>12</v>
      </c>
      <c r="C5" s="198" t="str">
        <f>+BENDRAS!AD16</f>
        <v xml:space="preserve">
Kovo 20, 27 d. 
DALYKINĖ KOMUNIKACIJA
lekt. Palmira Rodžienė</v>
      </c>
      <c r="D5" s="201" t="str">
        <f>+BENDRAS!AE16</f>
        <v xml:space="preserve">
MS TEAMS</v>
      </c>
      <c r="E5" s="200" t="str">
        <f>+BENDRAS!AD25</f>
        <v xml:space="preserve">
Kovo 21, 28 d. 
AUTOMOBILIŲ TECHNINĖ PRIEŽIŪRA
lekt. Vytautas Žvinakevičius</v>
      </c>
      <c r="F5" s="201" t="str">
        <f>+BENDRAS!AE25</f>
        <v xml:space="preserve">
007</v>
      </c>
      <c r="G5" s="200" t="str">
        <f>+BENDRAS!AD34</f>
        <v xml:space="preserve">
Tik kovo 15 d.
EL. KOMERCIJA
(laisvai pasirenkamas dalykas)
lekt. Kristina Janulienė
Kovo 22, 29 d.
DALYKINĖ KOMUNIKACIJA
lekt. Palmira Rodžienė</v>
      </c>
      <c r="H5" s="201" t="str">
        <f>+BENDRAS!AE34</f>
        <v xml:space="preserve">
101</v>
      </c>
      <c r="I5" s="200" t="str">
        <f>+BENDRAS!AD43</f>
        <v xml:space="preserve">
Kovo 16 d. 
VIDAUS DEGIMO VARIKLIAI
doc. dr. Povilas  Šaulys
Kovo 30 d. 
AUTOMOBILIŲ TECHNINĖ PRIEŽIŪRA
asist. Mindaugas Valaitis</v>
      </c>
      <c r="J5" s="201" t="str">
        <f>+BENDRAS!AE43</f>
        <v xml:space="preserve">
007
RTC</v>
      </c>
      <c r="K5" s="196" t="str">
        <f>+BENDRAS!AD52</f>
        <v xml:space="preserve">
Vasario 24 d., kovo 3, 17 d. 
AUTOMOBILIŲ REMONTO TECHNOLOGIJOS 
asist. Mindaugas Valaitis
Kovo 24 d.
AUTOMOBILIŲ TECHNINĖ PRIEŽIŪRA
lekt. Vytautas Žvinakevičius
Kovo 31 d. 
DALYKINĖ KOMUNIKACIJA
lekt. Palmira Rodžienė</v>
      </c>
      <c r="L5" s="199" t="str">
        <f>+BENDRAS!AE52</f>
        <v>RTC
007
101</v>
      </c>
      <c r="M5" s="198" t="s">
        <v>72</v>
      </c>
      <c r="N5" s="199" t="s">
        <v>73</v>
      </c>
    </row>
    <row r="6" spans="1:14" ht="20.100000000000001" customHeight="1">
      <c r="A6" s="68" t="s">
        <v>13</v>
      </c>
      <c r="B6" s="69" t="s">
        <v>14</v>
      </c>
      <c r="C6" s="202">
        <f>+BENDRAS!AD17</f>
        <v>0</v>
      </c>
      <c r="D6" s="203">
        <f>+BENDRAS!AE17</f>
        <v>0</v>
      </c>
      <c r="E6" s="202">
        <f>+BENDRAS!AD26</f>
        <v>0</v>
      </c>
      <c r="F6" s="203">
        <f>+BENDRAS!AE26</f>
        <v>0</v>
      </c>
      <c r="G6" s="202">
        <f>+BENDRAS!AD35</f>
        <v>0</v>
      </c>
      <c r="H6" s="203">
        <f>+BENDRAS!AE35</f>
        <v>0</v>
      </c>
      <c r="I6" s="202">
        <f>+BENDRAS!AD44</f>
        <v>0</v>
      </c>
      <c r="J6" s="203">
        <f>+BENDRAS!AE44</f>
        <v>0</v>
      </c>
      <c r="K6" s="202">
        <f>+BENDRAS!AD53</f>
        <v>0</v>
      </c>
      <c r="L6" s="203">
        <f>+BENDRAS!AE53</f>
        <v>0</v>
      </c>
      <c r="M6" s="202"/>
      <c r="N6" s="203"/>
    </row>
    <row r="7" spans="1:14" ht="211.5" customHeight="1">
      <c r="A7" s="70" t="s">
        <v>15</v>
      </c>
      <c r="B7" s="71" t="s">
        <v>16</v>
      </c>
      <c r="C7" s="198">
        <f>+BENDRAS!AD18</f>
        <v>0</v>
      </c>
      <c r="D7" s="199">
        <f>+BENDRAS!AE18</f>
        <v>0</v>
      </c>
      <c r="E7" s="198" t="str">
        <f>+BENDRAS!AD27</f>
        <v xml:space="preserve">
Kovo 14, 21, 28 d. 
AUTOMOBILIŲ TECHNINĖ PRIEŽIŪRA
lekt. Vytautas Žvinakevičius</v>
      </c>
      <c r="F7" s="199" t="str">
        <f>+BENDRAS!AE27</f>
        <v xml:space="preserve">
007</v>
      </c>
      <c r="G7" s="198" t="str">
        <f>+BENDRAS!AD36</f>
        <v xml:space="preserve">
Vasario 22 d., kovo 1, 15 d. 
AUTOMOBILIŲ REMONTO TECHNOLOGIJOS 
asist. Mindaugas Valaitis
Kovo 22, 29 d. 
VIDAUS DEGIMO VARIKLIAI
doc. dr. Povilas Šaulys</v>
      </c>
      <c r="H7" s="199" t="str">
        <f>+BENDRAS!AE36</f>
        <v>RTC 
007</v>
      </c>
      <c r="I7" s="198" t="str">
        <f>+BENDRAS!AD45</f>
        <v>Vasario 23 d., kovo 2, 16 d. 
AUTOMOBILIŲ VALDYMO SISTEMŲ DIAGNOSTIKA
doc. dr. Rytis Zautra
Kovo 23 d. 
AUTOMOBILIŲ TECHNINĖ PRIEŽIŪRA
asist. Mindaugas Valaitis
Kovo 30 d. 
VIDAUS DEGIMO VARIKLIAI
asist. Mindaugas Valaitis</v>
      </c>
      <c r="J7" s="199" t="str">
        <f>+BENDRAS!AE45</f>
        <v>RTC</v>
      </c>
      <c r="K7" s="198" t="str">
        <f>+BENDRAS!AD54</f>
        <v>Vasario 24 d., kovo 17 d.
AUTOMOBILIŲ VALDYMO SISTEMŲ DIAGNOSTIKA
doc. dr. Rytis Zautra
Kovo 10, 24, 31 d. 
AUTOMOBILIŲ TECHNINĖ PRIEŽIŪRA
asist. Mindaugas Valaitis</v>
      </c>
      <c r="L7" s="199" t="str">
        <f>+BENDRAS!AE54</f>
        <v>RTC</v>
      </c>
      <c r="M7" s="198" t="s">
        <v>74</v>
      </c>
      <c r="N7" s="199" t="s">
        <v>73</v>
      </c>
    </row>
    <row r="8" spans="1:14" ht="228.75" customHeight="1">
      <c r="A8" s="63" t="s">
        <v>17</v>
      </c>
      <c r="B8" s="52" t="s">
        <v>18</v>
      </c>
      <c r="C8" s="204" t="str">
        <f>+BENDRAS!AD19</f>
        <v>Kovo 6, 13, 20, 27 d.
Nuo 15 val. 
VIDAUS DEGIMO VARKLIAI
lekt. Giedrius Jieznas</v>
      </c>
      <c r="D8" s="205" t="str">
        <f>+BENDRAS!AE19</f>
        <v>MS TEAMS</v>
      </c>
      <c r="E8" s="204" t="str">
        <f>+BENDRAS!AD28</f>
        <v xml:space="preserve">
Kovo 14, 21, 28 d. 
Nuo 15 val.
VIDAUS DEGIMO VARIKLIAI
lekt. Giedrius Jieznas</v>
      </c>
      <c r="F8" s="205" t="str">
        <f>+BENDRAS!AE28</f>
        <v xml:space="preserve">
007</v>
      </c>
      <c r="G8" s="204" t="str">
        <f>+BENDRAS!AD37</f>
        <v xml:space="preserve">
Vasario 22 d., kovo 1, 15 d. 
AUTOMOBILIŲ REMONTO TECHNOLOGIJOS 
asist. Mindaugas Valaitis
Kovo 22, 29 d. 
VIDAUS DEGIMO VARIKLIAI
doc. dr. Povilas Šaulys</v>
      </c>
      <c r="H8" s="205" t="str">
        <f>+BENDRAS!AE37</f>
        <v>RTC 
007</v>
      </c>
      <c r="I8" s="204" t="str">
        <f>+BENDRAS!AD46</f>
        <v>Vasario 23 d., kovo 2, 16 d. 
AUTOMOBILIŲ VALDYMO SISTEMŲ DIAGNOSTIKA
doc. dr. Rytis Zautra
Kovo 23 d. 
AUTOMOBILIŲ TECHNINĖ PRIEŽIŪRA
asist. Mindaugas Valaitis
Kovo 30 d. 
VIDAUS DEGIMO VARIKLIAI
asist. Mindaugas Valaitis</v>
      </c>
      <c r="J8" s="205" t="str">
        <f>+BENDRAS!AE46</f>
        <v>RTC</v>
      </c>
      <c r="K8" s="204" t="str">
        <f>+BENDRAS!AD55</f>
        <v>Vasario 24 d., kovo 17 d.
AUTOMOBILIŲ VALDYMO SISTEMŲ DIAGNOSTIKA
doc. dr. Rytis Zautra
Kovo 10, 24, 31 d. 
AUTOMOBILIŲ TECHNINĖ PRIEŽIŪRA
asist. Mindaugas Valaitis</v>
      </c>
      <c r="L8" s="205" t="str">
        <f>+BENDRAS!AE55</f>
        <v>RTC</v>
      </c>
      <c r="M8" s="198" t="s">
        <v>74</v>
      </c>
      <c r="N8" s="199" t="s">
        <v>73</v>
      </c>
    </row>
    <row r="9" spans="1:14" ht="405.75" customHeight="1">
      <c r="A9" s="63" t="s">
        <v>19</v>
      </c>
      <c r="B9" s="12" t="s">
        <v>20</v>
      </c>
      <c r="C9" s="204" t="str">
        <f>+BENDRAS!AD20</f>
        <v>Kovo 6, 13, 20, 27 d.
Nuo 15 val. 
VIDAUS DEGIMO VARKLIAI
lekt. Giedrius Jieznas</v>
      </c>
      <c r="D9" s="205" t="str">
        <f>+BENDRAS!AE20</f>
        <v>MS TEAMS</v>
      </c>
      <c r="E9" s="204" t="str">
        <f>+BENDRAS!AD29</f>
        <v>Kovo 7, 14, 21, 28 d. 
VIDAUS DEGIMO VARIKLIAI
lekt. Giedrius Jieznas</v>
      </c>
      <c r="F9" s="205" t="str">
        <f>+BENDRAS!AE29</f>
        <v>007</v>
      </c>
      <c r="G9" s="204">
        <f>+BENDRAS!AD38</f>
        <v>0</v>
      </c>
      <c r="H9" s="205">
        <f>+BENDRAS!AE38</f>
        <v>0</v>
      </c>
      <c r="I9" s="204" t="str">
        <f>+BENDRAS!AD47</f>
        <v xml:space="preserve">
Kovo 16 d.
(Kovo 30 d. konsultacijos nuo 17 val. iki 18.30 val. 101 aud.)
EL. KOMERCIJA
(laisvai pasirenkamas dalykas)
lekt. Kristina Janulienė
Kovo 23 d. 
Nuo 15 val. 
VIDAUS DEGIMO VARIKLIAI
lekt. Giedrius Jieznas
Tik balandžio 27 d. 
Nuo 17 val. 
AUTOMOBILIŲ REMONTO TECHNOLOGIJOS
asist. Mindaugas Valaitis
Balandžio 20 d., gegužės 25 d.
Nuo 17 val. 
VIDAUS DEGIMO VARIKLIAI
doc. dr. Povilas Šaulys
Gegužės 4 d. 
Nuo 17 val. 
DALYKINĖ KOMUNIKACIJA
lekt. Palmira Rodžienė</v>
      </c>
      <c r="J9" s="205" t="str">
        <f>+BENDRAS!AE47</f>
        <v xml:space="preserve">
103
007
RTC
007
103</v>
      </c>
      <c r="K9" s="204" t="str">
        <f>+BENDRAS!AD56</f>
        <v>Tik kovo 17 d.
EL. KOMERCIJA
(laisvai pasirenkamas dalykas)
lekt. Kristina Janulienė
Tik kovo 31 d. 
Nuo 17 val. 
AUTOMOBILIŲ REMONTO TECHNOLOGIJOS
asist. Mindaugas Valaitis
Tik balandžio 7 d. 
Nuo 17 val. 
AUTOMOBILIŲ VALDYMO SISTEMŲ DIAGNOSTIKA
doc. dr. Rytis Zautra
Tik gegužės 5 d. 
Nuo 17 val. 
VIDAUS DEGIMO VARIKLIAI
lekt. Giedrius Jieznas</v>
      </c>
      <c r="L9" s="205" t="str">
        <f>+BENDRAS!AE56</f>
        <v>103
RTC
RTC
007</v>
      </c>
      <c r="M9" s="204"/>
      <c r="N9" s="205"/>
    </row>
    <row r="10" spans="1:14" ht="409.5" customHeight="1">
      <c r="A10" s="66" t="s">
        <v>21</v>
      </c>
      <c r="B10" s="67" t="s">
        <v>22</v>
      </c>
      <c r="C10" s="206" t="str">
        <f>+BENDRAS!AD21</f>
        <v>Kovo 6, 13, 20, 27 d.
Nuo 15 val. 
VIDAUS DEGIMO VARKLIAI
lekt. Giedrius Jieznas</v>
      </c>
      <c r="D10" s="207" t="str">
        <f>+BENDRAS!AE21</f>
        <v>MS TEAMS</v>
      </c>
      <c r="E10" s="206" t="str">
        <f>+BENDRAS!AD30</f>
        <v>Kovo 7, 14, 21, 28 d. 
VIDAUS DEGIMO VARIKLIAI
lekt. Giedrius Jieeznas</v>
      </c>
      <c r="F10" s="207" t="str">
        <f>+BENDRAS!AE30</f>
        <v>007</v>
      </c>
      <c r="G10" s="206">
        <f>+BENDRAS!AD39</f>
        <v>0</v>
      </c>
      <c r="H10" s="207">
        <f>+BENDRAS!AE39</f>
        <v>0</v>
      </c>
      <c r="I10" s="206" t="str">
        <f>+BENDRAS!AD48</f>
        <v xml:space="preserve">
Tik kovo 30 d.
Nuo 18.40 val. iki 20.10 val.
EL. KOMERCIJA
(konsultacijos)
lekt. Kristina Janulienė
Kovo 23 d. 
Nuo 15 val. 
VIDAUS DEGIMO VARIKLIAI
lekt. Giedrius Jieznas
Tik balandžio 27 d. 
Nuo 17 val. 
AUTOMOBILIŲ REMONTO TECHNOLOGIJOS
asist. Mindaugas Valaitis
Balandžio 20 d., gegužės 25 d.
Nuo 17 val. 
VIDAUS DEGIMO VARIKLIAI
doc. dr. Povilas Šaulys
Gegužės 4 d. 
Nuo 17 val. 
DALYKINĖ KOMUNIKACIJA
lekt. Palmira Rodžienė</v>
      </c>
      <c r="J10" s="207" t="str">
        <f>+BENDRAS!AE48</f>
        <v xml:space="preserve">
103
007
RTC
007
103</v>
      </c>
      <c r="K10" s="206" t="str">
        <f>+BENDRAS!AD57</f>
        <v xml:space="preserve">
Tik kovo 31 d. 
Nuo 17 val. 
AUTOMOBILIŲ REMONTO TECHNOLOGIJOS
asist. Mindaugas Valaitis
Tik balandžio 7 d. 
Nuo 17 val. 
AUTOMOBILIŲ VALDYMO SISTEMŲ DIAGNOSTIKA
doc. dr. Rytis Zautra
Tik gegužės 5 d. 
Nuo 17 val. 
VIDAUS DEGIMO VARIKLIAI
lekt. Giedrius Jieznas</v>
      </c>
      <c r="L10" s="207" t="str">
        <f>+BENDRAS!AE57</f>
        <v>RTC
RTC
007</v>
      </c>
      <c r="M10" s="206"/>
      <c r="N10" s="207"/>
    </row>
    <row r="11" spans="1:14" ht="100.15" customHeight="1">
      <c r="A11" s="65" t="s">
        <v>23</v>
      </c>
      <c r="B11" s="59" t="s">
        <v>24</v>
      </c>
      <c r="C11" s="208">
        <f>+BENDRAS!AD22</f>
        <v>0</v>
      </c>
      <c r="D11" s="209">
        <f>+BENDRAS!AE22</f>
        <v>0</v>
      </c>
      <c r="E11" s="208">
        <f>+BENDRAS!AD31</f>
        <v>0</v>
      </c>
      <c r="F11" s="209">
        <f>+BENDRAS!AE31</f>
        <v>0</v>
      </c>
      <c r="G11" s="208">
        <f>+BENDRAS!AD40</f>
        <v>0</v>
      </c>
      <c r="H11" s="209">
        <f>+BENDRAS!AE40</f>
        <v>0</v>
      </c>
      <c r="I11" s="208">
        <f>+BENDRAS!AD49</f>
        <v>0</v>
      </c>
      <c r="J11" s="209">
        <f>+BENDRAS!AE49</f>
        <v>0</v>
      </c>
      <c r="K11" s="208">
        <f>+BENDRAS!AD58</f>
        <v>0</v>
      </c>
      <c r="L11" s="209">
        <f>+BENDRAS!AE58</f>
        <v>0</v>
      </c>
      <c r="M11" s="208"/>
      <c r="N11" s="209"/>
    </row>
    <row r="12" spans="1:14" s="263" customFormat="1" ht="17.25" customHeight="1">
      <c r="A12" s="263" t="s">
        <v>25</v>
      </c>
    </row>
    <row r="13" spans="1:14" s="104" customFormat="1" ht="17.45">
      <c r="A13" s="103"/>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N13"/>
  <sheetViews>
    <sheetView showZeros="0" zoomScale="50" zoomScaleNormal="50" workbookViewId="0">
      <selection activeCell="I4" sqref="I4"/>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75</v>
      </c>
    </row>
    <row r="2" spans="1:14" ht="13.9" thickBot="1"/>
    <row r="3" spans="1:14" ht="16.149999999999999" customHeight="1">
      <c r="A3" s="197" t="s">
        <v>1</v>
      </c>
      <c r="B3" s="74" t="s">
        <v>2</v>
      </c>
      <c r="C3" s="264" t="s">
        <v>3</v>
      </c>
      <c r="D3" s="265"/>
      <c r="E3" s="265" t="s">
        <v>4</v>
      </c>
      <c r="F3" s="265"/>
      <c r="G3" s="265" t="s">
        <v>5</v>
      </c>
      <c r="H3" s="265"/>
      <c r="I3" s="265" t="s">
        <v>6</v>
      </c>
      <c r="J3" s="266"/>
      <c r="K3" s="267" t="s">
        <v>7</v>
      </c>
      <c r="L3" s="268"/>
      <c r="M3" s="269" t="s">
        <v>8</v>
      </c>
      <c r="N3" s="270"/>
    </row>
    <row r="4" spans="1:14" ht="230.25" customHeight="1">
      <c r="A4" s="62" t="s">
        <v>9</v>
      </c>
      <c r="B4" s="11" t="s">
        <v>10</v>
      </c>
      <c r="C4" s="198" t="str">
        <f>+BENDRAS!AF15</f>
        <v>Nuo vasario 20 d. 
(išskyrus kovo 20, 27 d.)
ŠILDYMO SISTEMŲ PROJEKTAVIMAS
lekt. Sigita Alavočienė
Kovo 20, 27 d. 
DALYKINĖ KOMUNIKACIJA
lekt. Palmira Rodžienė</v>
      </c>
      <c r="D4" s="199" t="str">
        <f>+BENDRAS!AG15</f>
        <v>206a*
MS TEAMS</v>
      </c>
      <c r="E4" s="198" t="str">
        <f>+BENDRAS!AF24</f>
        <v>Kovo 7, 14, 21, 28 d. 
DUJŲ TIEKIMO SISTEMOS 
lekt. Sigita Alavočienė
Nuo balandžio 4 d. 
SĄMATŲ SUDARYMO PRAKTIKA (MOKOMOJI)
lekt. Marytė Česnulevičienė</v>
      </c>
      <c r="F4" s="199" t="str">
        <f>+BENDRAS!AG24</f>
        <v>206a*
103</v>
      </c>
      <c r="G4" s="200" t="str">
        <f>+BENDRAS!AF33</f>
        <v xml:space="preserve">
Tik kovo 15 d.
EL. KOMERCIJA
(laisvai pasirenkamas dalykas)
lekt. Kristina Janulienė
Kovo 22, 29 d. 
DALYKINĖ KOMUNIKACIJA
lekt. Palmira Rodžienė</v>
      </c>
      <c r="H4" s="199" t="str">
        <f>+BENDRAS!AG33</f>
        <v xml:space="preserve">
101</v>
      </c>
      <c r="I4" s="198">
        <f>+BENDRAS!AF42</f>
        <v>0</v>
      </c>
      <c r="J4" s="199">
        <f>+BENDRAS!AG42</f>
        <v>0</v>
      </c>
      <c r="K4" s="196" t="str">
        <f>+BENDRAS!AF51</f>
        <v xml:space="preserve">
Kovo 17, 24 d. 
DUJŲ TIEKIMO SISTEMOS 
lekt. Sigita Alavočienė
Kovo 31 d. 
DALYKINĖ KOMUNIKACIJA
lekt. Palmiira Rodžienė</v>
      </c>
      <c r="L4" s="199" t="str">
        <f>+BENDRAS!AG51</f>
        <v xml:space="preserve">
206a*
101</v>
      </c>
      <c r="M4" s="198" t="s">
        <v>76</v>
      </c>
      <c r="N4" s="199" t="s">
        <v>73</v>
      </c>
    </row>
    <row r="5" spans="1:14" ht="246.75" customHeight="1">
      <c r="A5" s="63" t="s">
        <v>11</v>
      </c>
      <c r="B5" s="12" t="s">
        <v>12</v>
      </c>
      <c r="C5" s="200" t="str">
        <f>+BENDRAS!AF16</f>
        <v>Nuo vasario 20 d. 
(išskyrus kovo 20, 27 d.)
ŠILDYMO SISTEMŲ PROJEKTAVIMAS
lekt. Sigita Alavočienė
Kovo 20, 27 d. 
DALYKINĖ KOMUNIKACIJA
lekt. Palmira Rodžienė</v>
      </c>
      <c r="D5" s="201" t="str">
        <f>+BENDRAS!AG16</f>
        <v>206a*
MS TEAMS</v>
      </c>
      <c r="E5" s="200" t="str">
        <f>+BENDRAS!AF25</f>
        <v>Kovo 7, 14, 21, 28 d. 
DUJŲ TIEKIMO SISTEMOS 
lekt. Sigita Alavočienė
Nuo balandžio 4 d. 
SĄMATŲ SUDARYMO PRAKTIKA (MOKOMOJI)
lekt. Marytė Česnulevičienė</v>
      </c>
      <c r="F5" s="201" t="str">
        <f>+BENDRAS!AG25</f>
        <v>206a*
103</v>
      </c>
      <c r="G5" s="200" t="str">
        <f>+BENDRAS!AF34</f>
        <v xml:space="preserve">
Tik kovo 15 d.
EL. KOMERCIJA
(laisvai pasirenkamas dalykas)
lekt. Kristina Janulienė
Kovo 22, 29 d. 
DALYKINĖ KOMUNIKACIJA
lekt. Palmira Rodžienė</v>
      </c>
      <c r="H5" s="201" t="str">
        <f>+BENDRAS!AG34</f>
        <v xml:space="preserve">
101</v>
      </c>
      <c r="I5" s="200">
        <f>+BENDRAS!AF43</f>
        <v>0</v>
      </c>
      <c r="J5" s="201">
        <f>+BENDRAS!AG43</f>
        <v>0</v>
      </c>
      <c r="K5" s="200" t="str">
        <f>+BENDRAS!AF52</f>
        <v xml:space="preserve">
Kovo 17, 24 d. 
DUJŲ TIEKIMO SISTEMOS 
lekt. Sigita Alavočienė
Kovo 31 d. 
DALYKINĖ KOMUNIKACIJA
lekt. Palmiira Rodžienė</v>
      </c>
      <c r="L5" s="201" t="str">
        <f>+BENDRAS!AG52</f>
        <v xml:space="preserve">
206a*
101</v>
      </c>
      <c r="M5" s="198" t="s">
        <v>76</v>
      </c>
      <c r="N5" s="199" t="s">
        <v>73</v>
      </c>
    </row>
    <row r="6" spans="1:14" ht="20.100000000000001" customHeight="1">
      <c r="A6" s="68" t="s">
        <v>13</v>
      </c>
      <c r="B6" s="69" t="s">
        <v>14</v>
      </c>
      <c r="C6" s="202">
        <f>+BENDRAS!AF17</f>
        <v>0</v>
      </c>
      <c r="D6" s="203">
        <f>+BENDRAS!AG17</f>
        <v>0</v>
      </c>
      <c r="E6" s="202">
        <f>+BENDRAS!AF26</f>
        <v>0</v>
      </c>
      <c r="F6" s="203">
        <f>+BENDRAS!AG26</f>
        <v>0</v>
      </c>
      <c r="G6" s="202">
        <f>+BENDRAS!AF35</f>
        <v>0</v>
      </c>
      <c r="H6" s="203">
        <f>+BENDRAS!AG35</f>
        <v>0</v>
      </c>
      <c r="I6" s="202">
        <f>+BENDRAS!AF44</f>
        <v>0</v>
      </c>
      <c r="J6" s="203">
        <f>+BENDRAS!AG44</f>
        <v>0</v>
      </c>
      <c r="K6" s="202">
        <f>+BENDRAS!AF53</f>
        <v>0</v>
      </c>
      <c r="L6" s="203">
        <f>+BENDRAS!AG53</f>
        <v>0</v>
      </c>
      <c r="M6" s="202"/>
      <c r="N6" s="203"/>
    </row>
    <row r="7" spans="1:14" ht="130.5" customHeight="1">
      <c r="A7" s="70" t="s">
        <v>15</v>
      </c>
      <c r="B7" s="71" t="s">
        <v>16</v>
      </c>
      <c r="C7" s="198">
        <f>+BENDRAS!AF18</f>
        <v>0</v>
      </c>
      <c r="D7" s="199">
        <f>+BENDRAS!AG18</f>
        <v>0</v>
      </c>
      <c r="E7" s="198">
        <f>+BENDRAS!AF27</f>
        <v>0</v>
      </c>
      <c r="F7" s="199">
        <f>+BENDRAS!AG27</f>
        <v>0</v>
      </c>
      <c r="G7" s="198">
        <f>+BENDRAS!AF36</f>
        <v>0</v>
      </c>
      <c r="H7" s="199">
        <f>+BENDRAS!AG36</f>
        <v>0</v>
      </c>
      <c r="I7" s="198" t="str">
        <f>+BENDRAS!AF45</f>
        <v xml:space="preserve">
Kovo 16 d. 
STATYBOS TECHNOLOGIJA IR ORGANIZAVIMAS
lekt. Marytė Česnulevičienė</v>
      </c>
      <c r="J7" s="199" t="str">
        <f>+BENDRAS!AG45</f>
        <v xml:space="preserve">
216</v>
      </c>
      <c r="K7" s="198">
        <f>+BENDRAS!AF54</f>
        <v>0</v>
      </c>
      <c r="L7" s="199">
        <f>+BENDRAS!AG54</f>
        <v>0</v>
      </c>
      <c r="M7" s="198"/>
      <c r="N7" s="199"/>
    </row>
    <row r="8" spans="1:14" ht="100.15" customHeight="1">
      <c r="A8" s="63" t="s">
        <v>17</v>
      </c>
      <c r="B8" s="52" t="s">
        <v>18</v>
      </c>
      <c r="C8" s="204">
        <f>+BENDRAS!AF19</f>
        <v>0</v>
      </c>
      <c r="D8" s="205">
        <f>+BENDRAS!AG19</f>
        <v>0</v>
      </c>
      <c r="E8" s="204">
        <f>+BENDRAS!AF28</f>
        <v>0</v>
      </c>
      <c r="F8" s="205">
        <f>+BENDRAS!AG28</f>
        <v>0</v>
      </c>
      <c r="G8" s="204">
        <f>+BENDRAS!AF37</f>
        <v>0</v>
      </c>
      <c r="H8" s="205">
        <f>+BENDRAS!AG37</f>
        <v>0</v>
      </c>
      <c r="I8" s="204" t="str">
        <f>+BENDRAS!AF46</f>
        <v xml:space="preserve">
Kovo 16 d. 
STATYBOS TECHNOLOGIJA IR ORGANIZAVIMAS
lekt. Marytė Česnulevičienė</v>
      </c>
      <c r="J8" s="205" t="str">
        <f>+BENDRAS!AG46</f>
        <v xml:space="preserve">
216</v>
      </c>
      <c r="K8" s="204">
        <f>+BENDRAS!AF55</f>
        <v>0</v>
      </c>
      <c r="L8" s="205">
        <f>+BENDRAS!AG55</f>
        <v>0</v>
      </c>
      <c r="M8" s="204"/>
      <c r="N8" s="205"/>
    </row>
    <row r="9" spans="1:14" ht="299.25" customHeight="1">
      <c r="A9" s="63" t="s">
        <v>19</v>
      </c>
      <c r="B9" s="12" t="s">
        <v>20</v>
      </c>
      <c r="C9" s="204">
        <f>+BENDRAS!AF20</f>
        <v>0</v>
      </c>
      <c r="D9" s="205">
        <f>+BENDRAS!AG20</f>
        <v>0</v>
      </c>
      <c r="E9" s="204">
        <f>+BENDRAS!AF29</f>
        <v>0</v>
      </c>
      <c r="F9" s="205">
        <f>+BENDRAS!AG29</f>
        <v>0</v>
      </c>
      <c r="G9" s="204" t="str">
        <f>+BENDRAS!AF38</f>
        <v>Kovo 8, 15, 22, 29 d. 
(kovo 22 d. 303 aud.)
ENERGIŠKAI EFEKTYVŪS PASTATAI
doc. dr. Tomas Makaveckas</v>
      </c>
      <c r="H9" s="205" t="str">
        <f>+BENDRAS!AG38</f>
        <v>301</v>
      </c>
      <c r="I9" s="204" t="str">
        <f>+BENDRAS!AF47</f>
        <v xml:space="preserve">
Kovo 16 d.
(Kovo 30 d. konsultacijos nuo 17 val. iki 18.30 val. 101 aud.)
EL. KOMERCIJA
(laisvai pasirenkamas dalykas)
lekt. Kristina Janulienė
Kovo 30 d. 
Nuo 17 val. 
STATYBOS TECHNOLOGIJA IR ORGANIZAVIMAS
lekt. Marytė Česnulevičienė
Gegužės 4 d. 
Nuo 17 val. 
DALYKINĖ KOMUNIKACIJA
lekt. Palmira Rodžienė</v>
      </c>
      <c r="J9" s="205" t="str">
        <f>+BENDRAS!AG47</f>
        <v xml:space="preserve">
103
</v>
      </c>
      <c r="K9" s="204" t="str">
        <f>+BENDRAS!AF56</f>
        <v xml:space="preserve">Kovo 10, 24, 31 d., balandžio 21 d., gegužės 26 d.
(balandžio 21 d., gegužės 26 d. nuo 17 val. 301 aud.)
ENERGIŠKAI EFEKTYVŪS PASTATAI
doc. dr. Tomas Makaveckas
Tik kovo 17 d.
EL. KOMERCIJA
(laisvai pasirenkamas dalykas)
lekt. Kristina Janulienė
</v>
      </c>
      <c r="L9" s="205" t="str">
        <f>+BENDRAS!AG56</f>
        <v xml:space="preserve">
MS TEAMS
103</v>
      </c>
      <c r="M9" s="204"/>
      <c r="N9" s="205"/>
    </row>
    <row r="10" spans="1:14" ht="279.75" customHeight="1">
      <c r="A10" s="66" t="s">
        <v>21</v>
      </c>
      <c r="B10" s="67" t="s">
        <v>22</v>
      </c>
      <c r="C10" s="206">
        <f>+BENDRAS!AF21</f>
        <v>0</v>
      </c>
      <c r="D10" s="207">
        <f>+BENDRAS!AG21</f>
        <v>0</v>
      </c>
      <c r="E10" s="206">
        <f>+BENDRAS!AF30</f>
        <v>0</v>
      </c>
      <c r="F10" s="207">
        <f>+BENDRAS!AG30</f>
        <v>0</v>
      </c>
      <c r="G10" s="206" t="str">
        <f>+BENDRAS!AF39</f>
        <v>Kovo 8, 15, 22, 29 d. 
(kovo 22 d. 303 aud.)
ENERGIŠKAI EFEKTYVŪS PASTATAI
doc. dr. Tomas Makaveckas</v>
      </c>
      <c r="H10" s="207" t="str">
        <f>+BENDRAS!AG39</f>
        <v>301</v>
      </c>
      <c r="I10" s="206" t="str">
        <f>+BENDRAS!AF48</f>
        <v xml:space="preserve">
Kovo 16 d.
(Kovo 30 d. konsultacijos nuo 17 val. iki 18.30 val. 101 aud.)
EL. KOMERCIJA
(laisvai pasirenkamas dalykas)
lekt. Kristina Janulienė
Kovo 30 d. 
Nuo 17 val. 
STATYBOS TECHNOLOGIJA IR ORGANIZAVIMAS
lekt. Marytė Česnulevičienė
Gegužės 4 d. 
Nuo 17 val. 
DALYKINĖ KOMUNIKACIJA
lekt. Palmira Rodžienė</v>
      </c>
      <c r="J10" s="207" t="str">
        <f>+BENDRAS!AG48</f>
        <v xml:space="preserve">
103
</v>
      </c>
      <c r="K10" s="206" t="str">
        <f>+BENDRAS!AF57</f>
        <v xml:space="preserve">Kovo 10, 24, 31 d., balandžio 21 d., gegužės 26 d.
(balandžio 21 d., gegužės 26 d. nuo 17 val. 301 aud.)
ENERGIŠKAI EFEKTYVŪS PASTATAI
doc. dr. Tomas Makaveckas
</v>
      </c>
      <c r="L10" s="207" t="str">
        <f>+BENDRAS!AG57</f>
        <v xml:space="preserve">
MS TEAMS</v>
      </c>
      <c r="M10" s="206"/>
      <c r="N10" s="207"/>
    </row>
    <row r="11" spans="1:14" ht="100.15" customHeight="1" thickBot="1">
      <c r="A11" s="65" t="s">
        <v>23</v>
      </c>
      <c r="B11" s="59" t="s">
        <v>24</v>
      </c>
      <c r="C11" s="208">
        <f>+BENDRAS!AF22</f>
        <v>0</v>
      </c>
      <c r="D11" s="209">
        <f>+BENDRAS!AG22</f>
        <v>0</v>
      </c>
      <c r="E11" s="208">
        <f>+BENDRAS!AF31</f>
        <v>0</v>
      </c>
      <c r="F11" s="209">
        <f>+BENDRAS!AG31</f>
        <v>0</v>
      </c>
      <c r="G11" s="208">
        <f>+BENDRAS!AF40</f>
        <v>0</v>
      </c>
      <c r="H11" s="209">
        <f>+BENDRAS!AG40</f>
        <v>0</v>
      </c>
      <c r="I11" s="208">
        <f>+BENDRAS!AF49</f>
        <v>0</v>
      </c>
      <c r="J11" s="209">
        <f>+BENDRAS!AG49</f>
        <v>0</v>
      </c>
      <c r="K11" s="208" t="str">
        <f>+BENDRAS!AF58</f>
        <v xml:space="preserve">Kovo 17 d. 
ENERGIŠKAI EFEKTYVŪS PASTATAI
doc. dr. Tomas Makaveckas
</v>
      </c>
      <c r="L11" s="209" t="str">
        <f>+BENDRAS!AG58</f>
        <v xml:space="preserve">
MS TEAMS
</v>
      </c>
      <c r="M11" s="208"/>
      <c r="N11" s="209"/>
    </row>
    <row r="12" spans="1:14" s="263" customFormat="1" ht="17.25" customHeight="1">
      <c r="A12" s="263" t="s">
        <v>25</v>
      </c>
    </row>
    <row r="13" spans="1:14" s="104" customFormat="1" ht="17.45">
      <c r="A13" s="103"/>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N13"/>
  <sheetViews>
    <sheetView showZeros="0" zoomScale="50" zoomScaleNormal="50" workbookViewId="0">
      <selection activeCell="G9" sqref="G9"/>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77</v>
      </c>
    </row>
    <row r="2" spans="1:14" ht="13.9" thickBot="1"/>
    <row r="3" spans="1:14" ht="16.149999999999999" customHeight="1" thickBot="1">
      <c r="A3" s="197" t="s">
        <v>1</v>
      </c>
      <c r="B3" s="74" t="s">
        <v>2</v>
      </c>
      <c r="C3" s="264" t="s">
        <v>3</v>
      </c>
      <c r="D3" s="265"/>
      <c r="E3" s="265" t="s">
        <v>4</v>
      </c>
      <c r="F3" s="265"/>
      <c r="G3" s="265" t="s">
        <v>5</v>
      </c>
      <c r="H3" s="265"/>
      <c r="I3" s="265" t="s">
        <v>6</v>
      </c>
      <c r="J3" s="266"/>
      <c r="K3" s="267" t="s">
        <v>7</v>
      </c>
      <c r="L3" s="268"/>
      <c r="M3" s="269" t="s">
        <v>8</v>
      </c>
      <c r="N3" s="270"/>
    </row>
    <row r="4" spans="1:14" ht="334.5" customHeight="1">
      <c r="A4" s="62" t="s">
        <v>9</v>
      </c>
      <c r="B4" s="11" t="s">
        <v>10</v>
      </c>
      <c r="C4" s="198" t="str">
        <f>+BENDRAS!AH15</f>
        <v>Kovo 6 d. ir 20 d.
ĮMONĖS VEIKLOS ANALIZĖ
lekt. Jūratė Patackaitė</v>
      </c>
      <c r="D4" s="199" t="str">
        <f>+BENDRAS!AI15</f>
        <v>208*</v>
      </c>
      <c r="E4" s="198" t="str">
        <f>+BENDRAS!AH24</f>
        <v xml:space="preserve">
Kovo 7, 14 d. 
TRANSPORTO VEIKLOS TEISINIS REGULIAVIMAS
lekt. Danutė Abramavičienė
</v>
      </c>
      <c r="F4" s="199" t="str">
        <f>+BENDRAS!AI24</f>
        <v>301</v>
      </c>
      <c r="G4" s="198" t="str">
        <f>+BENDRAS!AH33</f>
        <v xml:space="preserve">
Kovo 8 d., 22 d.,
kovo 29 d. (103 aud)
RINKOS TYRIMAI
lekt. Edita Klimavičiūtė
Tik kovo 15 d.
EL. KOMERCIJA
(laisvai pasirenkamas dalykas)
lekt. Kristina Janulienė</v>
      </c>
      <c r="H4" s="199" t="str">
        <f>+BENDRAS!AI33</f>
        <v xml:space="preserve">
101
101</v>
      </c>
      <c r="I4" s="198" t="str">
        <f>+BENDRAS!AH42</f>
        <v xml:space="preserve">
Kovo 2, 16 d. 
TRANSPORTO VEIKLOS TEISINIS REGULIAVIMAS
lekt. Danutė Abramavičienė
</v>
      </c>
      <c r="J4" s="199" t="str">
        <f>+BENDRAS!AI42</f>
        <v xml:space="preserve">
301
</v>
      </c>
      <c r="K4" s="196" t="str">
        <f>+BENDRAS!AH51</f>
        <v xml:space="preserve">
Kovo 17 d. 
TRANSPORTO VEIKLOS TEISINIS REGULIAVIMAS
lekt. Danutė Abramavičienė
Tik kovo 17 d. ir 31 d.
ĮMONĖS VEIKLOS ANALIZĖ
lekt. Jūratė Patackaitė
Tik kovo 24 d.
RINKOS TYRIMAI
lekt. Edita Klimavičiūtė</v>
      </c>
      <c r="L4" s="199" t="str">
        <f>+BENDRAS!AI51</f>
        <v xml:space="preserve">
301
208*
103</v>
      </c>
      <c r="M4" s="214" t="s">
        <v>78</v>
      </c>
      <c r="N4" s="215" t="s">
        <v>28</v>
      </c>
    </row>
    <row r="5" spans="1:14" ht="337.5" customHeight="1">
      <c r="A5" s="63" t="s">
        <v>11</v>
      </c>
      <c r="B5" s="12" t="s">
        <v>12</v>
      </c>
      <c r="C5" s="200" t="str">
        <f>+BENDRAS!AH16</f>
        <v>Sausio 30 d.,
vasario 20 d., vasario 27 d.,
kovo 13 d., 27 d.,
balandžio 3 d., 17 d., 24 d.
UŽSIENIO KALBA II (RUSŲ)
lekt. Stasė Antanaitienė
Kovo 6 d. ir 20 d.
ĮMONĖS VEIKLOS ANALIZĖ
lekt. Jūratė Patackaitė</v>
      </c>
      <c r="D5" s="201" t="str">
        <f>+BENDRAS!AI16</f>
        <v xml:space="preserve">
MS Teams
208*</v>
      </c>
      <c r="E5" s="200" t="str">
        <f>+BENDRAS!AH25</f>
        <v xml:space="preserve">
Kovo 7, 14 d. 
TRANSPORTO VEIKLOS TEISINIS REGULIAVIMAS
lekt. Danutė Abramavičienė
</v>
      </c>
      <c r="F5" s="201" t="str">
        <f>+BENDRAS!AI25</f>
        <v>301</v>
      </c>
      <c r="G5" s="200" t="str">
        <f>+BENDRAS!AH34</f>
        <v xml:space="preserve">
Kovo 8 d., 22 d.,
kovo 29 d. (103 aud)
RINKOS TYRIMAI
lekt. Edita Klimavičiūtė
Tik kovo 15 d.
EL. KOMERCIJA
(laisvai pasirenkamas dalykas)
lekt. Kristina Janulienė</v>
      </c>
      <c r="H5" s="201" t="str">
        <f>+BENDRAS!AI34</f>
        <v xml:space="preserve">
101
102</v>
      </c>
      <c r="I5" s="200" t="str">
        <f>+BENDRAS!AH43</f>
        <v xml:space="preserve">
Kovo 2, 16 d. 
TRANSPORTO VEIKLOS TEISINIS REGULIAVIMAS
lekt. Danutė Abramavičienė
</v>
      </c>
      <c r="J5" s="201" t="str">
        <f>+BENDRAS!AI43</f>
        <v xml:space="preserve">
301
</v>
      </c>
      <c r="K5" s="200" t="str">
        <f>+BENDRAS!AH52</f>
        <v xml:space="preserve">
Kovo 17 d. 
TRANSPORTO VEIKLOS TEISINIS REGULIAVIMAS
lekt. Danutė Abramavičienė
Tik kovo 17 d. ir 31 d.
ĮMONĖS VEIKLOS ANALIZĖ
lekt. Jūratė Patackaitė
Tik kovo 24 d.
RINKOS TYRIMAI
lekt. Edita Klimavičiūtė</v>
      </c>
      <c r="L5" s="201" t="str">
        <f>+BENDRAS!AI52</f>
        <v xml:space="preserve">
301
208*
103</v>
      </c>
      <c r="M5" s="206" t="s">
        <v>78</v>
      </c>
      <c r="N5" s="207" t="s">
        <v>28</v>
      </c>
    </row>
    <row r="6" spans="1:14" ht="20.100000000000001" customHeight="1" thickBot="1">
      <c r="A6" s="68" t="s">
        <v>13</v>
      </c>
      <c r="B6" s="69" t="s">
        <v>14</v>
      </c>
      <c r="C6" s="202">
        <f>+BENDRAS!AH17</f>
        <v>0</v>
      </c>
      <c r="D6" s="203">
        <f>+BENDRAS!AI17</f>
        <v>0</v>
      </c>
      <c r="E6" s="202">
        <f>+BENDRAS!AH26</f>
        <v>0</v>
      </c>
      <c r="F6" s="203">
        <f>+BENDRAS!AI26</f>
        <v>0</v>
      </c>
      <c r="G6" s="202">
        <f>+BENDRAS!AH35</f>
        <v>0</v>
      </c>
      <c r="H6" s="203">
        <f>+BENDRAS!AI35</f>
        <v>0</v>
      </c>
      <c r="I6" s="202">
        <f>+BENDRAS!AH44</f>
        <v>0</v>
      </c>
      <c r="J6" s="203">
        <f>+BENDRAS!AI44</f>
        <v>0</v>
      </c>
      <c r="K6" s="202">
        <f>+BENDRAS!AH53</f>
        <v>0</v>
      </c>
      <c r="L6" s="203">
        <f>+BENDRAS!AI53</f>
        <v>0</v>
      </c>
      <c r="M6" s="202"/>
      <c r="N6" s="203"/>
    </row>
    <row r="7" spans="1:14" ht="223.5" customHeight="1">
      <c r="A7" s="70" t="s">
        <v>15</v>
      </c>
      <c r="B7" s="71" t="s">
        <v>16</v>
      </c>
      <c r="C7" s="198" t="str">
        <f>+BENDRAS!AH18</f>
        <v>Kovo 13 d. 
TARPTAUTINĖ LOGISTIKA 
lekt. Ingrida Brazionienė
Tik kovo 27 d.
ĮMONĖS VEIKLOS ANALIZĖ
lekt. Jūratė Patackaitė</v>
      </c>
      <c r="D7" s="199" t="str">
        <f>+BENDRAS!AI18</f>
        <v>MS Teams</v>
      </c>
      <c r="E7" s="198" t="str">
        <f>+BENDRAS!AH27</f>
        <v xml:space="preserve">
Kovo 14 d. 
TARPTAUTINĖ LOGISTIKA 
lekt. Ingrida Brazionienė</v>
      </c>
      <c r="F7" s="199" t="str">
        <f>+BENDRAS!AI27</f>
        <v xml:space="preserve">
301</v>
      </c>
      <c r="G7" s="198" t="str">
        <f>+BENDRAS!AH36</f>
        <v xml:space="preserve">
Kovo 15 d. 
VERSLO PAGRINDAI 
lekt. Vilma Slavickienė</v>
      </c>
      <c r="H7" s="199" t="str">
        <f>+BENDRAS!AI36</f>
        <v xml:space="preserve">
307a*</v>
      </c>
      <c r="I7" s="198" t="str">
        <f>+BENDRAS!AH45</f>
        <v xml:space="preserve">
Kovo 23, 30 d. 
VERSLO PAGRINDAI 
lekt. Vilma Slavickienė
Kovo 16 d. 
TRANSPORTO VEIKLOS TEISINIS REGULIAVIMAS
lekt. Danutė Abramavičienė</v>
      </c>
      <c r="J7" s="199" t="str">
        <f>+BENDRAS!AI45</f>
        <v xml:space="preserve">
307a*
301</v>
      </c>
      <c r="K7" s="198">
        <f>+BENDRAS!AH54</f>
        <v>0</v>
      </c>
      <c r="L7" s="199">
        <f>+BENDRAS!AI54</f>
        <v>0</v>
      </c>
      <c r="M7" s="198"/>
      <c r="N7" s="199"/>
    </row>
    <row r="8" spans="1:14" ht="219" customHeight="1">
      <c r="A8" s="63" t="s">
        <v>17</v>
      </c>
      <c r="B8" s="52" t="s">
        <v>18</v>
      </c>
      <c r="C8" s="204" t="str">
        <f>+BENDRAS!AH19</f>
        <v>Kovo 13 d. 
TARPTAUTINĖ LOGISTIKA 
lekt. Ingrida Brazionienė
Tik kovo 27 d.
ĮMONĖS VEIKLOS ANALIZĖ
lekt. Jūratė Patackaitė</v>
      </c>
      <c r="D8" s="205" t="str">
        <f>+BENDRAS!AI19</f>
        <v>MS Teams</v>
      </c>
      <c r="E8" s="204" t="str">
        <f>+BENDRAS!AH28</f>
        <v xml:space="preserve">
</v>
      </c>
      <c r="F8" s="205">
        <f>+BENDRAS!AI28</f>
        <v>0</v>
      </c>
      <c r="G8" s="204" t="str">
        <f>+BENDRAS!AH37</f>
        <v xml:space="preserve">
Kovo 15 d. 
VERSLO PAGRINDAI 
lekt. Vilma Slavickienė</v>
      </c>
      <c r="H8" s="205" t="str">
        <f>+BENDRAS!AI37</f>
        <v xml:space="preserve">
307a*</v>
      </c>
      <c r="I8" s="204" t="str">
        <f>+BENDRAS!AH46</f>
        <v xml:space="preserve">
Kovo 23, 30 d. 
VERSLO PAGRINDAI 
lekt. Vilma Slavickienė
</v>
      </c>
      <c r="J8" s="205" t="str">
        <f>+BENDRAS!AI46</f>
        <v xml:space="preserve">
307a*</v>
      </c>
      <c r="K8" s="204">
        <f>+BENDRAS!AH55</f>
        <v>0</v>
      </c>
      <c r="L8" s="205">
        <f>+BENDRAS!AI55</f>
        <v>0</v>
      </c>
      <c r="M8" s="204"/>
      <c r="N8" s="205"/>
    </row>
    <row r="9" spans="1:14" ht="406.5" customHeight="1">
      <c r="A9" s="63" t="s">
        <v>19</v>
      </c>
      <c r="B9" s="12" t="s">
        <v>20</v>
      </c>
      <c r="C9" s="204">
        <f>+BENDRAS!AH20</f>
        <v>0</v>
      </c>
      <c r="D9" s="205">
        <f>+BENDRAS!AI20</f>
        <v>0</v>
      </c>
      <c r="E9" s="204">
        <f>+BENDRAS!AH29</f>
        <v>0</v>
      </c>
      <c r="F9" s="205"/>
      <c r="G9" s="204">
        <f>+BENDRAS!AH38</f>
        <v>0</v>
      </c>
      <c r="H9" s="205">
        <f>+BENDRAS!AI38</f>
        <v>0</v>
      </c>
      <c r="I9" s="204" t="str">
        <f>+BENDRAS!AH47</f>
        <v xml:space="preserve">
Kovo 16 d.
(Kovo 30 d. konsultacijos nuo 17 val. iki 18.30 val. 101 aud.)
EL. KOMERCIJA
(laisvai pasirenkamas dalykas)
lekt. Kristina Janulienė
Kovo 30 d., balandžio 7 d.
Nuo 17 val.
TRANSPORTO VEIKLOS TEISINIS REGULIAVIMAS
lekt. Danutė Abramavičienė
Tik balandžio 27 d. 
Nuo 17 val.
TARPTAUTINĖ LOGISTIKA 
lekt. Ingrida Brazionienė
Gegužės 4 d. 
Nuo 17 val. 
VERSLO PAGRINDAI
lekt. Vilma Slavickienė
</v>
      </c>
      <c r="J9" s="205" t="str">
        <f>+BENDRAS!AI47</f>
        <v xml:space="preserve">
103
301
301
MS TEAMS
</v>
      </c>
      <c r="K9" s="204" t="str">
        <f>+BENDRAS!AH56</f>
        <v xml:space="preserve">Tik kovo 17 d.
EL. KOMERCIJA
(laisvai pasirenkamas dalykas)
lekt. Kristina Janulienė
Tik kovo 31 d. 
Nuo 17 val.
TARPTAUTINĖ LOGISTIKA 
lekt. Ingrida Brazionienė
Tik balandžio 28 d. 
TRANSPORTO VEIKLOS TEISINIS REGULIAVIMAS
lekt. Danutė Abramavičienė
Tik gegužės 5 d.
Nuo 17 val. iki 18.30 val.
ĮMONĖS VEIKLOS ANALIZĖ
(konsultacijos)
lekt. Jūratė Patackaitė
Tik gegužės 26 d.
Nuo 17 val. iki 18.30 val.
RINKOS TYRIMAI
(konsultacijos)
lekt. Edita Klimavičiūtė
</v>
      </c>
      <c r="L9" s="205" t="str">
        <f>+BENDRAS!AI56</f>
        <v>103
301
301
MS Teams
103</v>
      </c>
      <c r="M9" s="204"/>
      <c r="N9" s="205"/>
    </row>
    <row r="10" spans="1:14" ht="408" customHeight="1">
      <c r="A10" s="66" t="s">
        <v>21</v>
      </c>
      <c r="B10" s="67" t="s">
        <v>22</v>
      </c>
      <c r="C10" s="206">
        <f>+BENDRAS!AH21</f>
        <v>0</v>
      </c>
      <c r="D10" s="207">
        <f>+BENDRAS!AI21</f>
        <v>0</v>
      </c>
      <c r="E10" s="206">
        <f>+BENDRAS!AH30</f>
        <v>0</v>
      </c>
      <c r="F10" s="207">
        <f>+BENDRAS!AI30</f>
        <v>0</v>
      </c>
      <c r="G10" s="206">
        <f>+BENDRAS!AH39</f>
        <v>0</v>
      </c>
      <c r="H10" s="207">
        <f>+BENDRAS!AI39</f>
        <v>0</v>
      </c>
      <c r="I10" s="206" t="str">
        <f>+BENDRAS!AH48</f>
        <v xml:space="preserve">
Tik kovo 30 d.
Nuo 18.40 val. iki 20.10 val.
EL. KOMERCIJA
(konsultacijos)
lekt. Kristina Janulienė
Kovo 30 d., balandžio 7 d.
Nuo 17 val.
TRANSPORTO VEIKLOS TEISINIS REGULIAVIMAS
lekt. Danutė Abramavičienė
Tik balandžio 27 d. 
Nuo 17 val.
TARPTAUTINĖ LOGISTIKA 
lekt. Ingrida Brazionienė
Gegužės 4 d. 
Nuo 17 val. 
VERSLO PAGRINDAI
lekt. Vilma Slavickienė
</v>
      </c>
      <c r="J10" s="207" t="str">
        <f>+BENDRAS!AI48</f>
        <v xml:space="preserve">
103
301
301
MS TEAMS
</v>
      </c>
      <c r="K10" s="206" t="str">
        <f>+BENDRAS!AH57</f>
        <v xml:space="preserve">Tik kovo 31 d. 
Nuo 17 val.
TARPTAUTINĖ LOGISTIKA 
lekt. Ingrida Brazionienė
Tik balandžio 28 d. 
TRANSPORTO VEIKLOS TEISINIS REGULIAVIMAS
lekt. Danutė Abramavičienė
Tik gegužės 5 d.
Nuo 17 val. iki 18.30 val.
ĮMONĖS VEIKLOS ANALIZĖ
(konsultacijos)
lekt. Jūratė Patackaitė
Tik gegužės 26 d.
Nuo 17 val. iki 18.30 val.
RINKOS TYRIMAI
(konsultacijos)
lekt. Edita Klimavičiūtė
</v>
      </c>
      <c r="L10" s="207" t="str">
        <f>+BENDRAS!AI57</f>
        <v>301
301
MS Teams
104</v>
      </c>
      <c r="M10" s="206"/>
      <c r="N10" s="207"/>
    </row>
    <row r="11" spans="1:14" ht="100.15" customHeight="1" thickBot="1">
      <c r="A11" s="65" t="s">
        <v>23</v>
      </c>
      <c r="B11" s="59" t="s">
        <v>24</v>
      </c>
      <c r="C11" s="208">
        <f>+BENDRAS!AH22</f>
        <v>0</v>
      </c>
      <c r="D11" s="209">
        <f>+BENDRAS!AI22</f>
        <v>0</v>
      </c>
      <c r="E11" s="208">
        <f>+BENDRAS!AH31</f>
        <v>0</v>
      </c>
      <c r="F11" s="209">
        <f>+BENDRAS!AI31</f>
        <v>0</v>
      </c>
      <c r="G11" s="208">
        <f>+BENDRAS!AH40</f>
        <v>0</v>
      </c>
      <c r="H11" s="209">
        <f>+BENDRAS!AI40</f>
        <v>0</v>
      </c>
      <c r="I11" s="208">
        <f>+BENDRAS!AH49</f>
        <v>0</v>
      </c>
      <c r="J11" s="209">
        <f>+BENDRAS!AI49</f>
        <v>0</v>
      </c>
      <c r="K11" s="208">
        <f>+BENDRAS!AH58</f>
        <v>0</v>
      </c>
      <c r="L11" s="209">
        <f>+BENDRAS!AI58</f>
        <v>0</v>
      </c>
      <c r="M11" s="208"/>
      <c r="N11" s="209"/>
    </row>
    <row r="12" spans="1:14" s="263" customFormat="1" ht="17.25" customHeight="1">
      <c r="A12" s="263" t="s">
        <v>25</v>
      </c>
    </row>
    <row r="13" spans="1:14" s="104" customFormat="1" ht="17.45">
      <c r="A13" s="103"/>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sheetPr>
  <dimension ref="A1:N13"/>
  <sheetViews>
    <sheetView showZeros="0" topLeftCell="A4" zoomScale="65" zoomScaleNormal="65" workbookViewId="0">
      <selection activeCell="L8" sqref="L8"/>
    </sheetView>
  </sheetViews>
  <sheetFormatPr defaultRowHeight="13.15"/>
  <cols>
    <col min="1" max="1" width="8.28515625" customWidth="1"/>
    <col min="2" max="2" width="12.28515625" customWidth="1"/>
    <col min="3" max="3" width="30.7109375" style="1" customWidth="1"/>
    <col min="4" max="4" width="8.7109375" style="1" customWidth="1"/>
    <col min="5" max="5" width="30.7109375" style="1" customWidth="1"/>
    <col min="6" max="6" width="8.7109375" style="1" customWidth="1"/>
    <col min="7" max="7" width="30.7109375" style="1" customWidth="1"/>
    <col min="8" max="8" width="8.7109375" style="1" customWidth="1"/>
    <col min="9" max="9" width="30.7109375" style="1" customWidth="1"/>
    <col min="10" max="10" width="8.7109375" style="1" customWidth="1"/>
    <col min="11" max="11" width="30.7109375" style="1" customWidth="1"/>
    <col min="12" max="12" width="8.7109375" customWidth="1"/>
    <col min="13" max="13" width="30.7109375" customWidth="1"/>
    <col min="14" max="14" width="8.7109375" customWidth="1"/>
  </cols>
  <sheetData>
    <row r="1" spans="1:14" ht="15.6">
      <c r="B1" s="50" t="s">
        <v>79</v>
      </c>
    </row>
    <row r="2" spans="1:14" ht="13.9" thickBot="1"/>
    <row r="3" spans="1:14" ht="16.149999999999999" customHeight="1" thickBot="1">
      <c r="A3" s="197" t="s">
        <v>1</v>
      </c>
      <c r="B3" s="74" t="s">
        <v>2</v>
      </c>
      <c r="C3" s="264" t="s">
        <v>3</v>
      </c>
      <c r="D3" s="265"/>
      <c r="E3" s="265" t="s">
        <v>4</v>
      </c>
      <c r="F3" s="265"/>
      <c r="G3" s="265" t="s">
        <v>5</v>
      </c>
      <c r="H3" s="265"/>
      <c r="I3" s="265" t="s">
        <v>6</v>
      </c>
      <c r="J3" s="266"/>
      <c r="K3" s="267" t="s">
        <v>7</v>
      </c>
      <c r="L3" s="268"/>
      <c r="M3" s="269" t="s">
        <v>8</v>
      </c>
      <c r="N3" s="270"/>
    </row>
    <row r="4" spans="1:14" ht="100.15" customHeight="1">
      <c r="A4" s="62" t="s">
        <v>9</v>
      </c>
      <c r="B4" s="11" t="s">
        <v>10</v>
      </c>
      <c r="C4" s="198">
        <f>+BENDRAS!AJ15</f>
        <v>0</v>
      </c>
      <c r="D4" s="199">
        <f>+BENDRAS!AK15</f>
        <v>0</v>
      </c>
      <c r="E4" s="198">
        <f>+BENDRAS!AJ24</f>
        <v>0</v>
      </c>
      <c r="F4" s="199">
        <f>+BENDRAS!AK24</f>
        <v>0</v>
      </c>
      <c r="G4" s="198">
        <f>+BENDRAS!AJ33</f>
        <v>0</v>
      </c>
      <c r="H4" s="199">
        <f>+BENDRAS!AK33</f>
        <v>0</v>
      </c>
      <c r="I4" s="198">
        <f>+BENDRAS!AJ42</f>
        <v>0</v>
      </c>
      <c r="J4" s="199">
        <f>+BENDRAS!AK42</f>
        <v>0</v>
      </c>
      <c r="K4" s="196">
        <f>+BENDRAS!AJ51</f>
        <v>0</v>
      </c>
      <c r="L4" s="199">
        <f>+BENDRAS!AK51</f>
        <v>0</v>
      </c>
      <c r="M4" s="198"/>
      <c r="N4" s="199"/>
    </row>
    <row r="5" spans="1:14" ht="100.15" customHeight="1" thickBot="1">
      <c r="A5" s="63" t="s">
        <v>11</v>
      </c>
      <c r="B5" s="12" t="s">
        <v>12</v>
      </c>
      <c r="C5" s="200">
        <f>+BENDRAS!AJ16</f>
        <v>0</v>
      </c>
      <c r="D5" s="201">
        <f>+BENDRAS!AK16</f>
        <v>0</v>
      </c>
      <c r="E5" s="200">
        <f>+BENDRAS!AJ25</f>
        <v>0</v>
      </c>
      <c r="F5" s="201">
        <f>+BENDRAS!AK25</f>
        <v>0</v>
      </c>
      <c r="G5" s="200">
        <f>+BENDRAS!AJ34</f>
        <v>0</v>
      </c>
      <c r="H5" s="201">
        <f>+BENDRAS!AK34</f>
        <v>0</v>
      </c>
      <c r="I5" s="200">
        <f>+BENDRAS!AJ43</f>
        <v>0</v>
      </c>
      <c r="J5" s="201">
        <f>+BENDRAS!AK43</f>
        <v>0</v>
      </c>
      <c r="K5" s="200">
        <f>+BENDRAS!AJ52</f>
        <v>0</v>
      </c>
      <c r="L5" s="201">
        <f>+BENDRAS!AK52</f>
        <v>0</v>
      </c>
      <c r="M5" s="200"/>
      <c r="N5" s="201"/>
    </row>
    <row r="6" spans="1:14" ht="20.100000000000001" customHeight="1" thickBot="1">
      <c r="A6" s="68" t="s">
        <v>13</v>
      </c>
      <c r="B6" s="69" t="s">
        <v>14</v>
      </c>
      <c r="C6" s="202">
        <f>+BENDRAS!AJ17</f>
        <v>0</v>
      </c>
      <c r="D6" s="203">
        <f>+BENDRAS!AK17</f>
        <v>0</v>
      </c>
      <c r="E6" s="202">
        <f>+BENDRAS!AJ26</f>
        <v>0</v>
      </c>
      <c r="F6" s="203">
        <f>+BENDRAS!AK26</f>
        <v>0</v>
      </c>
      <c r="G6" s="202">
        <f>+BENDRAS!AJ35</f>
        <v>0</v>
      </c>
      <c r="H6" s="203">
        <f>+BENDRAS!AK35</f>
        <v>0</v>
      </c>
      <c r="I6" s="202">
        <f>+BENDRAS!AJ44</f>
        <v>0</v>
      </c>
      <c r="J6" s="203">
        <f>+BENDRAS!AK44</f>
        <v>0</v>
      </c>
      <c r="K6" s="202">
        <f>+BENDRAS!AJ53</f>
        <v>0</v>
      </c>
      <c r="L6" s="203">
        <f>+BENDRAS!AK53</f>
        <v>0</v>
      </c>
      <c r="M6" s="202"/>
      <c r="N6" s="203"/>
    </row>
    <row r="7" spans="1:14" ht="100.15" customHeight="1">
      <c r="A7" s="70" t="s">
        <v>15</v>
      </c>
      <c r="B7" s="71" t="s">
        <v>16</v>
      </c>
      <c r="C7" s="198">
        <f>+BENDRAS!AJ18</f>
        <v>0</v>
      </c>
      <c r="D7" s="199">
        <f>+BENDRAS!AK18</f>
        <v>0</v>
      </c>
      <c r="E7" s="198">
        <f>+BENDRAS!AJ27</f>
        <v>0</v>
      </c>
      <c r="F7" s="199">
        <f>+BENDRAS!AK27</f>
        <v>0</v>
      </c>
      <c r="G7" s="198">
        <f>+BENDRAS!AJ36</f>
        <v>0</v>
      </c>
      <c r="H7" s="199">
        <f>+BENDRAS!AK36</f>
        <v>0</v>
      </c>
      <c r="I7" s="198">
        <f>+BENDRAS!AJ45</f>
        <v>0</v>
      </c>
      <c r="J7" s="199">
        <f>+BENDRAS!AK45</f>
        <v>0</v>
      </c>
      <c r="K7" s="198">
        <f>+BENDRAS!AJ54</f>
        <v>0</v>
      </c>
      <c r="L7" s="199">
        <f>+BENDRAS!AK54</f>
        <v>0</v>
      </c>
      <c r="M7" s="198"/>
      <c r="N7" s="199"/>
    </row>
    <row r="8" spans="1:14" ht="100.15" customHeight="1">
      <c r="A8" s="63" t="s">
        <v>17</v>
      </c>
      <c r="B8" s="52" t="s">
        <v>18</v>
      </c>
      <c r="C8" s="204">
        <f>+BENDRAS!AJ19</f>
        <v>0</v>
      </c>
      <c r="D8" s="205">
        <f>+BENDRAS!AK19</f>
        <v>0</v>
      </c>
      <c r="E8" s="204">
        <f>+BENDRAS!AJ28</f>
        <v>0</v>
      </c>
      <c r="F8" s="205">
        <f>+BENDRAS!AK28</f>
        <v>0</v>
      </c>
      <c r="G8" s="204">
        <f>+BENDRAS!AJ37</f>
        <v>0</v>
      </c>
      <c r="H8" s="205">
        <f>+BENDRAS!AK37</f>
        <v>0</v>
      </c>
      <c r="I8" s="204">
        <f>+BENDRAS!AJ46</f>
        <v>0</v>
      </c>
      <c r="J8" s="205">
        <f>+BENDRAS!AK46</f>
        <v>0</v>
      </c>
      <c r="K8" s="204">
        <f>+BENDRAS!AJ55</f>
        <v>0</v>
      </c>
      <c r="L8" s="205">
        <f>+BENDRAS!AK55</f>
        <v>0</v>
      </c>
      <c r="M8" s="204"/>
      <c r="N8" s="205"/>
    </row>
    <row r="9" spans="1:14" ht="100.15" customHeight="1">
      <c r="A9" s="63" t="s">
        <v>19</v>
      </c>
      <c r="B9" s="12" t="s">
        <v>20</v>
      </c>
      <c r="C9" s="204">
        <f>+BENDRAS!AJ20</f>
        <v>0</v>
      </c>
      <c r="D9" s="205">
        <f>+BENDRAS!AK20</f>
        <v>0</v>
      </c>
      <c r="E9" s="204">
        <f>+BENDRAS!AJ29</f>
        <v>0</v>
      </c>
      <c r="F9" s="205">
        <f>+BENDRAS!AK29</f>
        <v>0</v>
      </c>
      <c r="G9" s="204">
        <f>+BENDRAS!AJ38</f>
        <v>0</v>
      </c>
      <c r="H9" s="205">
        <f>+BENDRAS!AK38</f>
        <v>0</v>
      </c>
      <c r="I9" s="204">
        <f>+BENDRAS!AJ47</f>
        <v>0</v>
      </c>
      <c r="J9" s="205">
        <f>+BENDRAS!AK47</f>
        <v>0</v>
      </c>
      <c r="K9" s="204">
        <f>+BENDRAS!AJ56</f>
        <v>0</v>
      </c>
      <c r="L9" s="205">
        <f>+BENDRAS!AK56</f>
        <v>0</v>
      </c>
      <c r="M9" s="204"/>
      <c r="N9" s="205"/>
    </row>
    <row r="10" spans="1:14" ht="100.15" customHeight="1">
      <c r="A10" s="66" t="s">
        <v>21</v>
      </c>
      <c r="B10" s="67" t="s">
        <v>22</v>
      </c>
      <c r="C10" s="206">
        <f>+BENDRAS!AJ21</f>
        <v>0</v>
      </c>
      <c r="D10" s="207">
        <f>+BENDRAS!AK21</f>
        <v>0</v>
      </c>
      <c r="E10" s="206">
        <f>+BENDRAS!AJ30</f>
        <v>0</v>
      </c>
      <c r="F10" s="207">
        <f>+BENDRAS!AK30</f>
        <v>0</v>
      </c>
      <c r="G10" s="206">
        <f>+BENDRAS!AJ39</f>
        <v>0</v>
      </c>
      <c r="H10" s="207">
        <f>+BENDRAS!AK39</f>
        <v>0</v>
      </c>
      <c r="I10" s="206">
        <f>+BENDRAS!AJ48</f>
        <v>0</v>
      </c>
      <c r="J10" s="207">
        <f>+BENDRAS!AK48</f>
        <v>0</v>
      </c>
      <c r="K10" s="206">
        <f>+BENDRAS!AJ57</f>
        <v>0</v>
      </c>
      <c r="L10" s="207">
        <f>+BENDRAS!AK57</f>
        <v>0</v>
      </c>
      <c r="M10" s="206"/>
      <c r="N10" s="207"/>
    </row>
    <row r="11" spans="1:14" ht="100.15" customHeight="1" thickBot="1">
      <c r="A11" s="65" t="s">
        <v>23</v>
      </c>
      <c r="B11" s="59" t="s">
        <v>24</v>
      </c>
      <c r="C11" s="208">
        <f>+BENDRAS!AJ22</f>
        <v>0</v>
      </c>
      <c r="D11" s="209">
        <f>+BENDRAS!AK22</f>
        <v>0</v>
      </c>
      <c r="E11" s="208">
        <f>+BENDRAS!AJ31</f>
        <v>0</v>
      </c>
      <c r="F11" s="209">
        <f>+BENDRAS!AK31</f>
        <v>0</v>
      </c>
      <c r="G11" s="208">
        <f>+BENDRAS!AJ40</f>
        <v>0</v>
      </c>
      <c r="H11" s="209">
        <f>+BENDRAS!AK40</f>
        <v>0</v>
      </c>
      <c r="I11" s="208">
        <f>+BENDRAS!AJ49</f>
        <v>0</v>
      </c>
      <c r="J11" s="209">
        <f>+BENDRAS!AK49</f>
        <v>0</v>
      </c>
      <c r="K11" s="208">
        <f>+BENDRAS!AJ58</f>
        <v>0</v>
      </c>
      <c r="L11" s="209">
        <f>+BENDRAS!AK58</f>
        <v>0</v>
      </c>
      <c r="M11" s="208"/>
      <c r="N11" s="209"/>
    </row>
    <row r="12" spans="1:14" s="263" customFormat="1" ht="17.25" customHeight="1">
      <c r="A12" s="263" t="s">
        <v>25</v>
      </c>
    </row>
    <row r="13" spans="1:14" s="104" customFormat="1" ht="17.45">
      <c r="A13" s="103"/>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N13"/>
  <sheetViews>
    <sheetView showZeros="0" zoomScale="60" zoomScaleNormal="60" workbookViewId="0">
      <selection activeCell="P5" sqref="P5"/>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80</v>
      </c>
    </row>
    <row r="2" spans="1:14" ht="13.9" thickBot="1"/>
    <row r="3" spans="1:14" ht="16.149999999999999" customHeight="1" thickBot="1">
      <c r="A3" s="197" t="s">
        <v>1</v>
      </c>
      <c r="B3" s="74" t="s">
        <v>2</v>
      </c>
      <c r="C3" s="264" t="s">
        <v>3</v>
      </c>
      <c r="D3" s="265"/>
      <c r="E3" s="265" t="s">
        <v>4</v>
      </c>
      <c r="F3" s="265"/>
      <c r="G3" s="265" t="s">
        <v>5</v>
      </c>
      <c r="H3" s="265"/>
      <c r="I3" s="265" t="s">
        <v>6</v>
      </c>
      <c r="J3" s="266"/>
      <c r="K3" s="267" t="s">
        <v>7</v>
      </c>
      <c r="L3" s="268"/>
      <c r="M3" s="269" t="s">
        <v>8</v>
      </c>
      <c r="N3" s="270"/>
    </row>
    <row r="4" spans="1:14" ht="100.15" customHeight="1">
      <c r="A4" s="62" t="s">
        <v>9</v>
      </c>
      <c r="B4" s="11" t="s">
        <v>10</v>
      </c>
      <c r="C4" s="196">
        <f>+BENDRAS!AL15</f>
        <v>0</v>
      </c>
      <c r="D4" s="199">
        <f>+BENDRAS!AM15</f>
        <v>0</v>
      </c>
      <c r="E4" s="198">
        <f>+BENDRAS!AL24</f>
        <v>0</v>
      </c>
      <c r="F4" s="199">
        <f>+BENDRAS!AM24</f>
        <v>0</v>
      </c>
      <c r="G4" s="198">
        <f>+BENDRAS!AL33</f>
        <v>0</v>
      </c>
      <c r="H4" s="199">
        <f>+BENDRAS!AM33</f>
        <v>0</v>
      </c>
      <c r="I4" s="198" t="str">
        <f>+BENDRAS!AL42</f>
        <v>Iki kovo 30 d.
SVEIKATAI PALANKIOS MITYBOS PAGRINDAI
(laisvai pasirenkamas dalykas)
lekt. Birutė Judickienė</v>
      </c>
      <c r="J4" s="199">
        <f>+BENDRAS!AM42</f>
        <v>304</v>
      </c>
      <c r="K4" s="196">
        <f>+BENDRAS!AL51</f>
        <v>0</v>
      </c>
      <c r="L4" s="199">
        <f>+BENDRAS!AM51</f>
        <v>0</v>
      </c>
      <c r="M4" s="198"/>
      <c r="N4" s="199"/>
    </row>
    <row r="5" spans="1:14" ht="100.15" customHeight="1" thickBot="1">
      <c r="A5" s="63" t="s">
        <v>11</v>
      </c>
      <c r="B5" s="12" t="s">
        <v>12</v>
      </c>
      <c r="C5" s="200">
        <f>+BENDRAS!AL16</f>
        <v>0</v>
      </c>
      <c r="D5" s="201">
        <f>+BENDRAS!AM16</f>
        <v>0</v>
      </c>
      <c r="E5" s="200">
        <f>+BENDRAS!AL25</f>
        <v>0</v>
      </c>
      <c r="F5" s="201">
        <f>+BENDRAS!AM25</f>
        <v>0</v>
      </c>
      <c r="G5" s="200">
        <f>+BENDRAS!AL34</f>
        <v>0</v>
      </c>
      <c r="H5" s="201">
        <f>+BENDRAS!AM34</f>
        <v>0</v>
      </c>
      <c r="I5" s="200" t="str">
        <f>+BENDRAS!AL43</f>
        <v>Iki kovo 30 d.
SVEIKATAI PALANKIOS MITYBOS PAGRINDAI
(laisvai pasirenkamas dalykas)
lekt. Birutė Judickienė</v>
      </c>
      <c r="J5" s="201">
        <f>+BENDRAS!AM43</f>
        <v>304</v>
      </c>
      <c r="K5" s="200">
        <f>+BENDRAS!AL52</f>
        <v>0</v>
      </c>
      <c r="L5" s="201">
        <f>+BENDRAS!AM52</f>
        <v>0</v>
      </c>
      <c r="M5" s="200"/>
      <c r="N5" s="201"/>
    </row>
    <row r="6" spans="1:14" ht="20.100000000000001" customHeight="1" thickBot="1">
      <c r="A6" s="68" t="s">
        <v>13</v>
      </c>
      <c r="B6" s="69" t="s">
        <v>14</v>
      </c>
      <c r="C6" s="202">
        <f>+BENDRAS!AL17</f>
        <v>0</v>
      </c>
      <c r="D6" s="203">
        <f>+BENDRAS!AM17</f>
        <v>0</v>
      </c>
      <c r="E6" s="202">
        <f>+BENDRAS!AL26</f>
        <v>0</v>
      </c>
      <c r="F6" s="203">
        <f>+BENDRAS!AM26</f>
        <v>0</v>
      </c>
      <c r="G6" s="202">
        <f>+BENDRAS!AL35</f>
        <v>0</v>
      </c>
      <c r="H6" s="203">
        <f>+BENDRAS!AM35</f>
        <v>0</v>
      </c>
      <c r="I6" s="202">
        <f>+BENDRAS!AL44</f>
        <v>0</v>
      </c>
      <c r="J6" s="203">
        <f>+BENDRAS!AM44</f>
        <v>0</v>
      </c>
      <c r="K6" s="202">
        <f>+BENDRAS!AL53</f>
        <v>0</v>
      </c>
      <c r="L6" s="203">
        <f>+BENDRAS!AM53</f>
        <v>0</v>
      </c>
      <c r="M6" s="202"/>
      <c r="N6" s="203"/>
    </row>
    <row r="7" spans="1:14" ht="100.15" customHeight="1">
      <c r="A7" s="70" t="s">
        <v>15</v>
      </c>
      <c r="B7" s="71" t="s">
        <v>16</v>
      </c>
      <c r="C7" s="198">
        <f>+BENDRAS!AL18</f>
        <v>0</v>
      </c>
      <c r="D7" s="199">
        <f>+BENDRAS!AM18</f>
        <v>0</v>
      </c>
      <c r="E7" s="198">
        <f>+BENDRAS!AL27</f>
        <v>0</v>
      </c>
      <c r="F7" s="199">
        <f>+BENDRAS!AM27</f>
        <v>0</v>
      </c>
      <c r="G7" s="198">
        <f>+BENDRAS!AL36</f>
        <v>0</v>
      </c>
      <c r="H7" s="199">
        <f>+BENDRAS!AM36</f>
        <v>0</v>
      </c>
      <c r="I7" s="198">
        <f>+BENDRAS!AL45</f>
        <v>0</v>
      </c>
      <c r="J7" s="199">
        <f>+BENDRAS!AM45</f>
        <v>0</v>
      </c>
      <c r="K7" s="198">
        <f>+BENDRAS!AL54</f>
        <v>0</v>
      </c>
      <c r="L7" s="199">
        <f>+BENDRAS!AM54</f>
        <v>0</v>
      </c>
      <c r="M7" s="198"/>
      <c r="N7" s="199"/>
    </row>
    <row r="8" spans="1:14" ht="100.15" customHeight="1">
      <c r="A8" s="63" t="s">
        <v>17</v>
      </c>
      <c r="B8" s="52" t="s">
        <v>18</v>
      </c>
      <c r="C8" s="204">
        <f>+BENDRAS!AL19</f>
        <v>0</v>
      </c>
      <c r="D8" s="205">
        <f>+BENDRAS!AM19</f>
        <v>0</v>
      </c>
      <c r="E8" s="204">
        <f>+BENDRAS!AL28</f>
        <v>0</v>
      </c>
      <c r="F8" s="205">
        <f>+BENDRAS!AM28</f>
        <v>0</v>
      </c>
      <c r="G8" s="204">
        <f>+BENDRAS!AL37</f>
        <v>0</v>
      </c>
      <c r="H8" s="205">
        <f>+BENDRAS!AM37</f>
        <v>0</v>
      </c>
      <c r="I8" s="204">
        <f>+BENDRAS!AL46</f>
        <v>0</v>
      </c>
      <c r="J8" s="205">
        <f>+BENDRAS!AM46</f>
        <v>0</v>
      </c>
      <c r="K8" s="204">
        <f>+BENDRAS!AL55</f>
        <v>0</v>
      </c>
      <c r="L8" s="205">
        <f>+BENDRAS!AM55</f>
        <v>0</v>
      </c>
      <c r="M8" s="204"/>
      <c r="N8" s="205"/>
    </row>
    <row r="9" spans="1:14" ht="100.15" customHeight="1">
      <c r="A9" s="63" t="s">
        <v>19</v>
      </c>
      <c r="B9" s="12" t="s">
        <v>20</v>
      </c>
      <c r="C9" s="204">
        <f>+BENDRAS!AL20</f>
        <v>0</v>
      </c>
      <c r="D9" s="205">
        <f>+BENDRAS!AM20</f>
        <v>0</v>
      </c>
      <c r="E9" s="204">
        <f>+BENDRAS!AL29</f>
        <v>0</v>
      </c>
      <c r="F9" s="205">
        <f>+BENDRAS!AM29</f>
        <v>0</v>
      </c>
      <c r="G9" s="204">
        <f>+BENDRAS!AL38</f>
        <v>0</v>
      </c>
      <c r="H9" s="205">
        <f>+BENDRAS!AM38</f>
        <v>0</v>
      </c>
      <c r="I9" s="204">
        <f>+BENDRAS!AL47</f>
        <v>0</v>
      </c>
      <c r="J9" s="205">
        <f>+BENDRAS!AM47</f>
        <v>0</v>
      </c>
      <c r="K9" s="204">
        <f>+BENDRAS!AL56</f>
        <v>0</v>
      </c>
      <c r="L9" s="205">
        <f>+BENDRAS!AM56</f>
        <v>0</v>
      </c>
      <c r="M9" s="204"/>
      <c r="N9" s="205"/>
    </row>
    <row r="10" spans="1:14" ht="100.15" customHeight="1">
      <c r="A10" s="66" t="s">
        <v>21</v>
      </c>
      <c r="B10" s="67" t="s">
        <v>22</v>
      </c>
      <c r="C10" s="206">
        <f>+BENDRAS!AL21</f>
        <v>0</v>
      </c>
      <c r="D10" s="207">
        <f>+BENDRAS!AM21</f>
        <v>0</v>
      </c>
      <c r="E10" s="206">
        <f>+BENDRAS!AL30</f>
        <v>0</v>
      </c>
      <c r="F10" s="207">
        <f>+BENDRAS!AM30</f>
        <v>0</v>
      </c>
      <c r="G10" s="206">
        <f>+BENDRAS!AL39</f>
        <v>0</v>
      </c>
      <c r="H10" s="207">
        <f>+BENDRAS!AM39</f>
        <v>0</v>
      </c>
      <c r="I10" s="206">
        <f>+BENDRAS!AL48</f>
        <v>0</v>
      </c>
      <c r="J10" s="207">
        <f>+BENDRAS!AM48</f>
        <v>0</v>
      </c>
      <c r="K10" s="206">
        <f>+BENDRAS!AL57</f>
        <v>0</v>
      </c>
      <c r="L10" s="207">
        <f>+BENDRAS!AM57</f>
        <v>0</v>
      </c>
      <c r="M10" s="206"/>
      <c r="N10" s="207"/>
    </row>
    <row r="11" spans="1:14" ht="100.15" customHeight="1" thickBot="1">
      <c r="A11" s="65" t="s">
        <v>23</v>
      </c>
      <c r="B11" s="59" t="s">
        <v>24</v>
      </c>
      <c r="C11" s="208">
        <f>+BENDRAS!AL22</f>
        <v>0</v>
      </c>
      <c r="D11" s="209">
        <f>+BENDRAS!AM22</f>
        <v>0</v>
      </c>
      <c r="E11" s="208">
        <f>+BENDRAS!AL31</f>
        <v>0</v>
      </c>
      <c r="F11" s="209">
        <f>+BENDRAS!AM31</f>
        <v>0</v>
      </c>
      <c r="G11" s="208">
        <f>+BENDRAS!AL40</f>
        <v>0</v>
      </c>
      <c r="H11" s="209">
        <f>+BENDRAS!AM40</f>
        <v>0</v>
      </c>
      <c r="I11" s="208">
        <f>+BENDRAS!AL49</f>
        <v>0</v>
      </c>
      <c r="J11" s="209">
        <f>+BENDRAS!AM49</f>
        <v>0</v>
      </c>
      <c r="K11" s="208">
        <f>+BENDRAS!AL58</f>
        <v>0</v>
      </c>
      <c r="L11" s="209">
        <f>+BENDRAS!AM58</f>
        <v>0</v>
      </c>
      <c r="M11" s="208"/>
      <c r="N11" s="209"/>
    </row>
    <row r="12" spans="1:14" s="263" customFormat="1" ht="17.25" customHeight="1">
      <c r="A12" s="263" t="s">
        <v>25</v>
      </c>
    </row>
    <row r="13" spans="1:14" s="104" customFormat="1" ht="17.45">
      <c r="A13" s="103"/>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firstPageNumber="0" fitToHeight="0" orientation="landscape"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N13"/>
  <sheetViews>
    <sheetView showZeros="0" zoomScale="60" zoomScaleNormal="60" workbookViewId="0">
      <selection activeCell="R7" sqref="R7"/>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81</v>
      </c>
    </row>
    <row r="2" spans="1:14" ht="13.9" thickBot="1"/>
    <row r="3" spans="1:14" ht="16.149999999999999" customHeight="1" thickBot="1">
      <c r="A3" s="197" t="s">
        <v>1</v>
      </c>
      <c r="B3" s="74" t="s">
        <v>2</v>
      </c>
      <c r="C3" s="264" t="s">
        <v>3</v>
      </c>
      <c r="D3" s="265"/>
      <c r="E3" s="265" t="s">
        <v>4</v>
      </c>
      <c r="F3" s="265"/>
      <c r="G3" s="265" t="s">
        <v>5</v>
      </c>
      <c r="H3" s="265"/>
      <c r="I3" s="265" t="s">
        <v>6</v>
      </c>
      <c r="J3" s="266"/>
      <c r="K3" s="267" t="s">
        <v>7</v>
      </c>
      <c r="L3" s="268"/>
      <c r="M3" s="269" t="s">
        <v>8</v>
      </c>
      <c r="N3" s="270"/>
    </row>
    <row r="4" spans="1:14" ht="100.15" customHeight="1">
      <c r="A4" s="62" t="s">
        <v>9</v>
      </c>
      <c r="B4" s="11" t="s">
        <v>10</v>
      </c>
      <c r="C4" s="196">
        <f>+BENDRAS!AN15</f>
        <v>0</v>
      </c>
      <c r="D4" s="199">
        <f>+BENDRAS!AO15</f>
        <v>0</v>
      </c>
      <c r="E4" s="198">
        <f>+BENDRAS!AN24</f>
        <v>0</v>
      </c>
      <c r="F4" s="199">
        <f>+BENDRAS!AO24</f>
        <v>0</v>
      </c>
      <c r="G4" s="198">
        <f>+BENDRAS!AN33</f>
        <v>0</v>
      </c>
      <c r="H4" s="199">
        <f>+BENDRAS!AO33</f>
        <v>0</v>
      </c>
      <c r="I4" s="198">
        <f>+BENDRAS!AN42</f>
        <v>0</v>
      </c>
      <c r="J4" s="199">
        <f>+BENDRAS!AO42</f>
        <v>0</v>
      </c>
      <c r="K4" s="196">
        <f>+BENDRAS!AN51</f>
        <v>0</v>
      </c>
      <c r="L4" s="199">
        <f>+BENDRAS!AO51</f>
        <v>0</v>
      </c>
      <c r="M4" s="198"/>
      <c r="N4" s="199"/>
    </row>
    <row r="5" spans="1:14" ht="100.15" customHeight="1" thickBot="1">
      <c r="A5" s="63" t="s">
        <v>11</v>
      </c>
      <c r="B5" s="12" t="s">
        <v>12</v>
      </c>
      <c r="C5" s="200">
        <f>+BENDRAS!AN16</f>
        <v>0</v>
      </c>
      <c r="D5" s="201">
        <f>+BENDRAS!AO16</f>
        <v>0</v>
      </c>
      <c r="E5" s="200">
        <f>+BENDRAS!AN25</f>
        <v>0</v>
      </c>
      <c r="F5" s="201">
        <f>+BENDRAS!AO25</f>
        <v>0</v>
      </c>
      <c r="G5" s="200">
        <f>+BENDRAS!AN34</f>
        <v>0</v>
      </c>
      <c r="H5" s="201">
        <f>+BENDRAS!AO34</f>
        <v>0</v>
      </c>
      <c r="I5" s="200">
        <f>+BENDRAS!AN43</f>
        <v>0</v>
      </c>
      <c r="J5" s="201">
        <f>+BENDRAS!AO43</f>
        <v>0</v>
      </c>
      <c r="K5" s="200">
        <f>+BENDRAS!AN52</f>
        <v>0</v>
      </c>
      <c r="L5" s="201">
        <f>+BENDRAS!AO52</f>
        <v>0</v>
      </c>
      <c r="M5" s="200"/>
      <c r="N5" s="201"/>
    </row>
    <row r="6" spans="1:14" ht="20.100000000000001" customHeight="1" thickBot="1">
      <c r="A6" s="68" t="s">
        <v>13</v>
      </c>
      <c r="B6" s="69" t="s">
        <v>14</v>
      </c>
      <c r="C6" s="202">
        <f>+BENDRAS!AN17</f>
        <v>0</v>
      </c>
      <c r="D6" s="203">
        <f>+BENDRAS!AO17</f>
        <v>0</v>
      </c>
      <c r="E6" s="202">
        <f>+BENDRAS!AN26</f>
        <v>0</v>
      </c>
      <c r="F6" s="203">
        <f>+BENDRAS!AO26</f>
        <v>0</v>
      </c>
      <c r="G6" s="202">
        <f>+BENDRAS!AN35</f>
        <v>0</v>
      </c>
      <c r="H6" s="203">
        <f>+BENDRAS!AO35</f>
        <v>0</v>
      </c>
      <c r="I6" s="202">
        <f>+BENDRAS!AN44</f>
        <v>0</v>
      </c>
      <c r="J6" s="203">
        <f>+BENDRAS!AO44</f>
        <v>0</v>
      </c>
      <c r="K6" s="202">
        <f>+BENDRAS!AN53</f>
        <v>0</v>
      </c>
      <c r="L6" s="203">
        <f>+BENDRAS!AO53</f>
        <v>0</v>
      </c>
      <c r="M6" s="202"/>
      <c r="N6" s="203"/>
    </row>
    <row r="7" spans="1:14" ht="100.15" customHeight="1">
      <c r="A7" s="70" t="s">
        <v>15</v>
      </c>
      <c r="B7" s="71" t="s">
        <v>16</v>
      </c>
      <c r="C7" s="198">
        <f>+BENDRAS!AN18</f>
        <v>0</v>
      </c>
      <c r="D7" s="199">
        <f>+BENDRAS!AO18</f>
        <v>0</v>
      </c>
      <c r="E7" s="198">
        <f>+BENDRAS!AN27</f>
        <v>0</v>
      </c>
      <c r="F7" s="199">
        <f>+BENDRAS!AO27</f>
        <v>0</v>
      </c>
      <c r="G7" s="198">
        <f>+BENDRAS!AN36</f>
        <v>0</v>
      </c>
      <c r="H7" s="199">
        <f>+BENDRAS!AO36</f>
        <v>0</v>
      </c>
      <c r="I7" s="198">
        <f>+BENDRAS!AN45</f>
        <v>0</v>
      </c>
      <c r="J7" s="199">
        <f>+BENDRAS!AO45</f>
        <v>0</v>
      </c>
      <c r="K7" s="198">
        <f>+BENDRAS!AN54</f>
        <v>0</v>
      </c>
      <c r="L7" s="199">
        <f>+BENDRAS!AO54</f>
        <v>0</v>
      </c>
      <c r="M7" s="198"/>
      <c r="N7" s="199"/>
    </row>
    <row r="8" spans="1:14" ht="100.15" customHeight="1">
      <c r="A8" s="63" t="s">
        <v>17</v>
      </c>
      <c r="B8" s="52" t="s">
        <v>18</v>
      </c>
      <c r="C8" s="204">
        <f>+BENDRAS!AN19</f>
        <v>0</v>
      </c>
      <c r="D8" s="205">
        <f>+BENDRAS!AO19</f>
        <v>0</v>
      </c>
      <c r="E8" s="204">
        <f>+BENDRAS!AN28</f>
        <v>0</v>
      </c>
      <c r="F8" s="205">
        <f>+BENDRAS!AO28</f>
        <v>0</v>
      </c>
      <c r="G8" s="204">
        <f>+BENDRAS!AN37</f>
        <v>0</v>
      </c>
      <c r="H8" s="205">
        <f>+BENDRAS!AO37</f>
        <v>0</v>
      </c>
      <c r="I8" s="204">
        <f>+BENDRAS!AN46</f>
        <v>0</v>
      </c>
      <c r="J8" s="205">
        <f>+BENDRAS!AO46</f>
        <v>0</v>
      </c>
      <c r="K8" s="204">
        <f>+BENDRAS!AN55</f>
        <v>0</v>
      </c>
      <c r="L8" s="205">
        <f>+BENDRAS!AO55</f>
        <v>0</v>
      </c>
      <c r="M8" s="204"/>
      <c r="N8" s="205"/>
    </row>
    <row r="9" spans="1:14" ht="100.15" customHeight="1">
      <c r="A9" s="63" t="s">
        <v>19</v>
      </c>
      <c r="B9" s="12" t="s">
        <v>20</v>
      </c>
      <c r="C9" s="204">
        <f>+BENDRAS!AN20</f>
        <v>0</v>
      </c>
      <c r="D9" s="205">
        <f>+BENDRAS!AO20</f>
        <v>0</v>
      </c>
      <c r="E9" s="204">
        <f>+BENDRAS!AN29</f>
        <v>0</v>
      </c>
      <c r="F9" s="205">
        <f>+BENDRAS!AO29</f>
        <v>0</v>
      </c>
      <c r="G9" s="204">
        <f>+BENDRAS!AN38</f>
        <v>0</v>
      </c>
      <c r="H9" s="205">
        <f>+BENDRAS!AO38</f>
        <v>0</v>
      </c>
      <c r="I9" s="204">
        <f>+BENDRAS!AN47</f>
        <v>0</v>
      </c>
      <c r="J9" s="205">
        <f>+BENDRAS!AO47</f>
        <v>0</v>
      </c>
      <c r="K9" s="204">
        <f>+BENDRAS!AN56</f>
        <v>0</v>
      </c>
      <c r="L9" s="205">
        <f>+BENDRAS!AO56</f>
        <v>0</v>
      </c>
      <c r="M9" s="204"/>
      <c r="N9" s="205"/>
    </row>
    <row r="10" spans="1:14" ht="100.15" customHeight="1">
      <c r="A10" s="66" t="s">
        <v>21</v>
      </c>
      <c r="B10" s="67" t="s">
        <v>22</v>
      </c>
      <c r="C10" s="206">
        <f>+BENDRAS!AN21</f>
        <v>0</v>
      </c>
      <c r="D10" s="207">
        <f>+BENDRAS!AO21</f>
        <v>0</v>
      </c>
      <c r="E10" s="206">
        <f>+BENDRAS!AN30</f>
        <v>0</v>
      </c>
      <c r="F10" s="207">
        <f>+BENDRAS!AO30</f>
        <v>0</v>
      </c>
      <c r="G10" s="206">
        <f>+BENDRAS!AN39</f>
        <v>0</v>
      </c>
      <c r="H10" s="207">
        <f>+BENDRAS!AO39</f>
        <v>0</v>
      </c>
      <c r="I10" s="206">
        <f>+BENDRAS!AN48</f>
        <v>0</v>
      </c>
      <c r="J10" s="207">
        <f>+BENDRAS!AO48</f>
        <v>0</v>
      </c>
      <c r="K10" s="206">
        <f>+BENDRAS!AN57</f>
        <v>0</v>
      </c>
      <c r="L10" s="207">
        <f>+BENDRAS!AO57</f>
        <v>0</v>
      </c>
      <c r="M10" s="206"/>
      <c r="N10" s="207"/>
    </row>
    <row r="11" spans="1:14" ht="100.15" customHeight="1" thickBot="1">
      <c r="A11" s="65" t="s">
        <v>23</v>
      </c>
      <c r="B11" s="59" t="s">
        <v>24</v>
      </c>
      <c r="C11" s="208">
        <f>+BENDRAS!AN22</f>
        <v>0</v>
      </c>
      <c r="D11" s="209">
        <f>+BENDRAS!AO22</f>
        <v>0</v>
      </c>
      <c r="E11" s="208">
        <f>+BENDRAS!AN31</f>
        <v>0</v>
      </c>
      <c r="F11" s="209">
        <f>+BENDRAS!AO31</f>
        <v>0</v>
      </c>
      <c r="G11" s="208">
        <f>+BENDRAS!AN40</f>
        <v>0</v>
      </c>
      <c r="H11" s="209">
        <f>+BENDRAS!AO40</f>
        <v>0</v>
      </c>
      <c r="I11" s="208">
        <f>+BENDRAS!AN49</f>
        <v>0</v>
      </c>
      <c r="J11" s="209">
        <f>+BENDRAS!AO49</f>
        <v>0</v>
      </c>
      <c r="K11" s="208">
        <f>+BENDRAS!AN58</f>
        <v>0</v>
      </c>
      <c r="L11" s="209">
        <f>+BENDRAS!AO58</f>
        <v>0</v>
      </c>
      <c r="M11" s="208"/>
      <c r="N11" s="209"/>
    </row>
    <row r="12" spans="1:14" s="263" customFormat="1" ht="17.25" customHeight="1">
      <c r="A12" s="263" t="s">
        <v>25</v>
      </c>
    </row>
    <row r="13" spans="1:14" s="104" customFormat="1" ht="17.45">
      <c r="A13" s="103"/>
    </row>
  </sheetData>
  <sheetProtection selectLockedCells="1" selectUnlockedCells="1"/>
  <mergeCells count="7">
    <mergeCell ref="A12:XFD12"/>
    <mergeCell ref="M3:N3"/>
    <mergeCell ref="C3:D3"/>
    <mergeCell ref="E3:F3"/>
    <mergeCell ref="G3:H3"/>
    <mergeCell ref="I3:J3"/>
    <mergeCell ref="K3:L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D00CA-C21A-4852-88A3-D3C3887C9509}">
  <sheetPr>
    <tabColor theme="7" tint="0.39997558519241921"/>
  </sheetPr>
  <dimension ref="A1:N13"/>
  <sheetViews>
    <sheetView showZeros="0" topLeftCell="A4" zoomScale="50" zoomScaleNormal="50" workbookViewId="0">
      <selection activeCell="S11" sqref="S11"/>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26</v>
      </c>
    </row>
    <row r="2" spans="1:14" ht="13.9" thickBot="1">
      <c r="A2" s="64"/>
      <c r="B2" s="51"/>
      <c r="C2" s="51"/>
      <c r="D2" s="51"/>
      <c r="E2" s="1"/>
      <c r="F2" s="1"/>
      <c r="G2" s="1"/>
      <c r="H2" s="1"/>
      <c r="I2" s="1"/>
      <c r="J2" s="1"/>
      <c r="K2" s="1"/>
      <c r="L2" s="1"/>
    </row>
    <row r="3" spans="1:14" ht="16.149999999999999" customHeight="1">
      <c r="A3" s="197" t="s">
        <v>1</v>
      </c>
      <c r="B3" s="74" t="s">
        <v>2</v>
      </c>
      <c r="C3" s="264" t="s">
        <v>3</v>
      </c>
      <c r="D3" s="265"/>
      <c r="E3" s="265" t="s">
        <v>4</v>
      </c>
      <c r="F3" s="265"/>
      <c r="G3" s="265" t="s">
        <v>5</v>
      </c>
      <c r="H3" s="265"/>
      <c r="I3" s="265" t="s">
        <v>6</v>
      </c>
      <c r="J3" s="266"/>
      <c r="K3" s="267" t="s">
        <v>7</v>
      </c>
      <c r="L3" s="268"/>
      <c r="M3" s="269" t="s">
        <v>8</v>
      </c>
      <c r="N3" s="270"/>
    </row>
    <row r="4" spans="1:14" ht="100.15" customHeight="1">
      <c r="A4" s="62" t="s">
        <v>9</v>
      </c>
      <c r="B4" s="11" t="s">
        <v>10</v>
      </c>
      <c r="C4" s="198">
        <f>+BENDRAS!F15</f>
        <v>0</v>
      </c>
      <c r="D4" s="199">
        <f>+BENDRAS!G15</f>
        <v>0</v>
      </c>
      <c r="E4" s="198">
        <f>+BENDRAS!F24</f>
        <v>0</v>
      </c>
      <c r="F4" s="199">
        <f>+BENDRAS!G24</f>
        <v>0</v>
      </c>
      <c r="G4" s="198">
        <f>+BENDRAS!F33</f>
        <v>0</v>
      </c>
      <c r="H4" s="199">
        <f>+BENDRAS!G33</f>
        <v>0</v>
      </c>
      <c r="I4" s="198">
        <f>+BENDRAS!F42</f>
        <v>0</v>
      </c>
      <c r="J4" s="199">
        <f>+BENDRAS!G42</f>
        <v>0</v>
      </c>
      <c r="K4" s="196">
        <f>+BENDRAS!F51</f>
        <v>0</v>
      </c>
      <c r="L4" s="199">
        <f>+BENDRAS!G51</f>
        <v>0</v>
      </c>
      <c r="M4" s="214" t="s">
        <v>27</v>
      </c>
      <c r="N4" s="215" t="s">
        <v>28</v>
      </c>
    </row>
    <row r="5" spans="1:14" ht="100.15" customHeight="1">
      <c r="A5" s="63" t="s">
        <v>11</v>
      </c>
      <c r="B5" s="12" t="s">
        <v>12</v>
      </c>
      <c r="C5" s="200">
        <f>+BENDRAS!F16</f>
        <v>0</v>
      </c>
      <c r="D5" s="201">
        <f>+BENDRAS!G16</f>
        <v>0</v>
      </c>
      <c r="E5" s="200">
        <f>+BENDRAS!F25</f>
        <v>0</v>
      </c>
      <c r="F5" s="201">
        <f>+BENDRAS!G25</f>
        <v>0</v>
      </c>
      <c r="G5" s="200">
        <f>+BENDRAS!F34</f>
        <v>0</v>
      </c>
      <c r="H5" s="201">
        <f>+BENDRAS!G34</f>
        <v>0</v>
      </c>
      <c r="I5" s="200">
        <f>+BENDRAS!F43</f>
        <v>0</v>
      </c>
      <c r="J5" s="201">
        <f>+BENDRAS!G43</f>
        <v>0</v>
      </c>
      <c r="K5" s="200">
        <f>+BENDRAS!F52</f>
        <v>0</v>
      </c>
      <c r="L5" s="201">
        <f>+BENDRAS!G52</f>
        <v>0</v>
      </c>
      <c r="M5" s="229" t="s">
        <v>27</v>
      </c>
      <c r="N5" s="216" t="s">
        <v>28</v>
      </c>
    </row>
    <row r="6" spans="1:14" ht="20.100000000000001" customHeight="1">
      <c r="A6" s="68" t="s">
        <v>13</v>
      </c>
      <c r="B6" s="69" t="s">
        <v>14</v>
      </c>
      <c r="C6" s="202">
        <f>+BENDRAS!F17</f>
        <v>0</v>
      </c>
      <c r="D6" s="203">
        <f>+BENDRAS!G17</f>
        <v>0</v>
      </c>
      <c r="E6" s="202">
        <f>+BENDRAS!F26</f>
        <v>0</v>
      </c>
      <c r="F6" s="203">
        <f>+BENDRAS!G26</f>
        <v>0</v>
      </c>
      <c r="G6" s="202">
        <f>+BENDRAS!F35</f>
        <v>0</v>
      </c>
      <c r="H6" s="203">
        <f>+BENDRAS!G35</f>
        <v>0</v>
      </c>
      <c r="I6" s="202">
        <f>+BENDRAS!F44</f>
        <v>0</v>
      </c>
      <c r="J6" s="203">
        <f>+BENDRAS!G44</f>
        <v>0</v>
      </c>
      <c r="K6" s="202">
        <f>+BENDRAS!F53</f>
        <v>0</v>
      </c>
      <c r="L6" s="203">
        <f>+BENDRAS!G53</f>
        <v>0</v>
      </c>
      <c r="M6" s="202"/>
      <c r="N6" s="203"/>
    </row>
    <row r="7" spans="1:14" ht="116.25" customHeight="1">
      <c r="A7" s="70" t="s">
        <v>15</v>
      </c>
      <c r="B7" s="71" t="s">
        <v>16</v>
      </c>
      <c r="C7" s="198" t="str">
        <f>+BENDRAS!F18</f>
        <v>Kovo 6 d. ir 13 d.
DUOMENŲ VALDYMAS
lekt. Edita Griškėnienė</v>
      </c>
      <c r="D7" s="199" t="str">
        <f>+BENDRAS!G18</f>
        <v>MS Teams</v>
      </c>
      <c r="E7" s="198" t="str">
        <f>+BENDRAS!F27</f>
        <v>ĮMONĖS EKONOMIKA
lekt. Vilma Slavickienė</v>
      </c>
      <c r="F7" s="199" t="str">
        <f>+BENDRAS!G27</f>
        <v>109a*</v>
      </c>
      <c r="G7" s="198" t="str">
        <f>+BENDRAS!F36</f>
        <v>Tik kovo 15 d.
DUOMENŲ VALDYMAS
lekt. Edita Griškėnienė</v>
      </c>
      <c r="H7" s="199" t="str">
        <f>+BENDRAS!G36</f>
        <v>109a*</v>
      </c>
      <c r="I7" s="198" t="str">
        <f>+BENDRAS!F45</f>
        <v>VADYBA
(išskyrus kovo 23 d.)
doc. dr. Rūta Petrauskienė</v>
      </c>
      <c r="J7" s="199" t="str">
        <f>+BENDRAS!G45</f>
        <v>308*</v>
      </c>
      <c r="K7" s="198" t="str">
        <f>+BENDRAS!F54</f>
        <v>Tik kovo 17 d.
DUOMENŲ VALDYMAS
lekt. Edita Griškėnienė</v>
      </c>
      <c r="L7" s="199" t="str">
        <f>+BENDRAS!G54</f>
        <v>109a*</v>
      </c>
      <c r="M7" s="214" t="s">
        <v>29</v>
      </c>
      <c r="N7" s="215" t="s">
        <v>28</v>
      </c>
    </row>
    <row r="8" spans="1:14" ht="112.5" customHeight="1">
      <c r="A8" s="63" t="s">
        <v>17</v>
      </c>
      <c r="B8" s="52" t="s">
        <v>18</v>
      </c>
      <c r="C8" s="204" t="str">
        <f>+BENDRAS!F19</f>
        <v>Kovo 6 d.,13 d. ir 20 d.
DUOMENŲ VALDYMAS
lekt. Edita Griškėnienė</v>
      </c>
      <c r="D8" s="205" t="str">
        <f>+BENDRAS!G19</f>
        <v>MS Teams</v>
      </c>
      <c r="E8" s="204" t="str">
        <f>+BENDRAS!F28</f>
        <v>ĮMONĖS EKONOMIKA
lekt. Vilma Slavickienė</v>
      </c>
      <c r="F8" s="205" t="str">
        <f>+BENDRAS!G28</f>
        <v>109a*</v>
      </c>
      <c r="G8" s="204">
        <f>+BENDRAS!F37</f>
        <v>0</v>
      </c>
      <c r="H8" s="205">
        <f>+BENDRAS!G37</f>
        <v>0</v>
      </c>
      <c r="I8" s="204" t="str">
        <f>+BENDRAS!F46</f>
        <v>VADYBA
(išskyrus kovo 23 d.)
doc. dr. Rūta Petrauskienė</v>
      </c>
      <c r="J8" s="205" t="str">
        <f>+BENDRAS!G46</f>
        <v>109a*</v>
      </c>
      <c r="K8" s="204" t="str">
        <f>+BENDRAS!F55</f>
        <v>Tik kovo 17 d.
DUOMENŲ VALDYMAS
lekt. Edita Griškėnienė</v>
      </c>
      <c r="L8" s="205" t="str">
        <f>+BENDRAS!G55</f>
        <v>109a*</v>
      </c>
      <c r="M8" s="229" t="s">
        <v>29</v>
      </c>
      <c r="N8" s="207" t="s">
        <v>28</v>
      </c>
    </row>
    <row r="9" spans="1:14" ht="225.75" customHeight="1">
      <c r="A9" s="63" t="s">
        <v>19</v>
      </c>
      <c r="B9" s="12" t="s">
        <v>20</v>
      </c>
      <c r="C9" s="204" t="str">
        <f>+BENDRAS!F20</f>
        <v>Tik kovo 20 d.
DUOMENŲ VALDYMAS
lekt. Edita Griškėnienė</v>
      </c>
      <c r="D9" s="205" t="str">
        <f>+BENDRAS!G20</f>
        <v>MS Teams</v>
      </c>
      <c r="E9" s="204">
        <f>+BENDRAS!F29</f>
        <v>0</v>
      </c>
      <c r="F9" s="205">
        <f>+BENDRAS!G29</f>
        <v>0</v>
      </c>
      <c r="G9" s="204" t="str">
        <f>+BENDRAS!F38</f>
        <v>Nuo balandžio 19 d.
ĮMONĖS SOCIALINĖ ATSAKOMYBĖ
lekt. Regina Špukienė</v>
      </c>
      <c r="H9" s="205" t="str">
        <f>+BENDRAS!G38</f>
        <v>305</v>
      </c>
      <c r="I9" s="204" t="str">
        <f>+BENDRAS!F47</f>
        <v>MARKETINGAS
(Tik kovo 30 d. konsultacijos per MS Teams)
lekt. Neringa Vismolekienė</v>
      </c>
      <c r="J9" s="205">
        <f>+BENDRAS!G47</f>
        <v>0</v>
      </c>
      <c r="K9" s="204" t="str">
        <f>+BENDRAS!F56</f>
        <v>Kovo 31 d.
gegužės 5 d.
DUOMENŲ VALDYMAS
lekt. Edita Griškėnienė
Tik balandžio 7 d. ir 28 d.
Nuo 17 val. iki 18.30 val.
DALYKINĖ KOMUNIKACIJA
lekt. Aida Kliukinskienė
Tik gegužės 19 d.
MARKETINGAS
(konsultacijos)
lekt. Neringa Vismolekienė</v>
      </c>
      <c r="L9" s="205" t="str">
        <f>+BENDRAS!G56</f>
        <v>109a*
MS Teams
MS Teams</v>
      </c>
      <c r="M9" s="204"/>
      <c r="N9" s="205"/>
    </row>
    <row r="10" spans="1:14" ht="209.25" customHeight="1">
      <c r="A10" s="66" t="s">
        <v>21</v>
      </c>
      <c r="B10" s="67" t="s">
        <v>22</v>
      </c>
      <c r="C10" s="206">
        <f>+BENDRAS!F21</f>
        <v>0</v>
      </c>
      <c r="D10" s="207">
        <f>+BENDRAS!G21</f>
        <v>0</v>
      </c>
      <c r="E10" s="206">
        <f>+BENDRAS!F30</f>
        <v>0</v>
      </c>
      <c r="F10" s="207">
        <f>+BENDRAS!G30</f>
        <v>0</v>
      </c>
      <c r="G10" s="206" t="str">
        <f>+BENDRAS!F39</f>
        <v>Nuo balandžio 19 d.
ĮMONĖS SOCIALINĖ ATSAKOMYBĖ
lekt. Regina Špukienė</v>
      </c>
      <c r="H10" s="207" t="str">
        <f>+BENDRAS!G39</f>
        <v>305</v>
      </c>
      <c r="I10" s="206" t="str">
        <f>+BENDRAS!F48</f>
        <v>MARKETINGAS
(Tik kovo 30 d. konsultacijos per MS Teams)
lekt. Neringa Vismolekienė</v>
      </c>
      <c r="J10" s="207">
        <f>+BENDRAS!G48</f>
        <v>0</v>
      </c>
      <c r="K10" s="206" t="str">
        <f>+BENDRAS!F57</f>
        <v>Kovo 31 d.
gegužės 5 d.
DUOMENŲ VALDYMAS
lekt. Edita Griškėnienė
Tik balandžio 7 d. ir 28 d.
Nuo 18.40 val. iki 20.10 val.
DALYKINĖ KOMUNIKACIJA
lekt. Aida Kliukinskienė
Tik gegužės 19 d.
MARKETINGAS
(konsultacijos)
lekt. Neringa Vismolekienė</v>
      </c>
      <c r="L10" s="207" t="str">
        <f>+BENDRAS!G57</f>
        <v>109a*
MS Teams
MS Teams</v>
      </c>
      <c r="M10" s="206"/>
      <c r="N10" s="207"/>
    </row>
    <row r="11" spans="1:14" ht="100.15" customHeight="1" thickBot="1">
      <c r="A11" s="65" t="s">
        <v>23</v>
      </c>
      <c r="B11" s="59" t="s">
        <v>24</v>
      </c>
      <c r="C11" s="208">
        <f>+BENDRAS!F22</f>
        <v>0</v>
      </c>
      <c r="D11" s="209">
        <f>+BENDRAS!G22</f>
        <v>0</v>
      </c>
      <c r="E11" s="208">
        <f>+BENDRAS!F31</f>
        <v>0</v>
      </c>
      <c r="F11" s="209">
        <f>+BENDRAS!G31</f>
        <v>0</v>
      </c>
      <c r="G11" s="208">
        <f>+BENDRAS!F40</f>
        <v>0</v>
      </c>
      <c r="H11" s="209">
        <f>+BENDRAS!G40</f>
        <v>0</v>
      </c>
      <c r="I11" s="208">
        <f>+BENDRAS!F49</f>
        <v>0</v>
      </c>
      <c r="J11" s="209">
        <f>+BENDRAS!G49</f>
        <v>0</v>
      </c>
      <c r="K11" s="208" t="str">
        <f>+BENDRAS!F58</f>
        <v>Tik kovo 31 d.
DUOMENŲ VALDYMAS
lekt. Edita Griškėnienė</v>
      </c>
      <c r="L11" s="209" t="str">
        <f>+BENDRAS!G58</f>
        <v>109a*</v>
      </c>
      <c r="M11" s="208"/>
      <c r="N11" s="209"/>
    </row>
    <row r="12" spans="1:14" s="263" customFormat="1" ht="17.25" customHeight="1">
      <c r="A12" s="263" t="s">
        <v>25</v>
      </c>
    </row>
    <row r="13" spans="1:14" s="104" customFormat="1" ht="17.45">
      <c r="A13" s="103"/>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N13"/>
  <sheetViews>
    <sheetView showZeros="0" zoomScale="65" zoomScaleNormal="65" workbookViewId="0">
      <selection activeCell="K7" sqref="K7"/>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82</v>
      </c>
    </row>
    <row r="2" spans="1:14" ht="13.9" thickBot="1"/>
    <row r="3" spans="1:14" ht="16.149999999999999" customHeight="1" thickBot="1">
      <c r="A3" s="197" t="s">
        <v>1</v>
      </c>
      <c r="B3" s="74" t="s">
        <v>2</v>
      </c>
      <c r="C3" s="264" t="s">
        <v>3</v>
      </c>
      <c r="D3" s="265"/>
      <c r="E3" s="265" t="s">
        <v>4</v>
      </c>
      <c r="F3" s="265"/>
      <c r="G3" s="265" t="s">
        <v>5</v>
      </c>
      <c r="H3" s="265"/>
      <c r="I3" s="265" t="s">
        <v>6</v>
      </c>
      <c r="J3" s="266"/>
      <c r="K3" s="267" t="s">
        <v>7</v>
      </c>
      <c r="L3" s="268"/>
      <c r="M3" s="269" t="s">
        <v>8</v>
      </c>
      <c r="N3" s="270"/>
    </row>
    <row r="4" spans="1:14" ht="100.15" customHeight="1">
      <c r="A4" s="62" t="s">
        <v>9</v>
      </c>
      <c r="B4" s="11" t="s">
        <v>10</v>
      </c>
      <c r="C4" s="196" t="str">
        <f>+BENDRAS!AP15</f>
        <v>MOBILIŲJŲ ĮRENGINIŲ MULTIMEDIJA
lekt. Edita Griškėnienė</v>
      </c>
      <c r="D4" s="199" t="str">
        <f>+BENDRAS!AQ15</f>
        <v>MS Teams</v>
      </c>
      <c r="E4" s="198">
        <f>+BENDRAS!AP24</f>
        <v>0</v>
      </c>
      <c r="F4" s="199">
        <f>+BENDRAS!AQ24</f>
        <v>0</v>
      </c>
      <c r="G4" s="198">
        <f>+BENDRAS!AP33</f>
        <v>0</v>
      </c>
      <c r="H4" s="199">
        <f>+BENDRAS!AQ33</f>
        <v>0</v>
      </c>
      <c r="I4" s="198">
        <f>+BENDRAS!AP42</f>
        <v>0</v>
      </c>
      <c r="J4" s="199">
        <f>+BENDRAS!AQ42</f>
        <v>0</v>
      </c>
      <c r="K4" s="196" t="str">
        <f>+BENDRAS!AP51</f>
        <v>Tik kovo 17 d.
VIRTUALI REALYBĖ
lekt. Rasa Balynienė</v>
      </c>
      <c r="L4" s="199" t="str">
        <f>+BENDRAS!AQ51</f>
        <v>206b*</v>
      </c>
      <c r="M4" s="198"/>
      <c r="N4" s="199"/>
    </row>
    <row r="5" spans="1:14" ht="100.15" customHeight="1">
      <c r="A5" s="63" t="s">
        <v>11</v>
      </c>
      <c r="B5" s="12" t="s">
        <v>12</v>
      </c>
      <c r="C5" s="200" t="str">
        <f>+BENDRAS!AP16</f>
        <v>MOBILIŲJŲ ĮRENGINIŲ MULTIMEDIJA
lekt. Edita Griškėnienė</v>
      </c>
      <c r="D5" s="201" t="str">
        <f>+BENDRAS!AQ16</f>
        <v>MS Teams</v>
      </c>
      <c r="E5" s="200">
        <f>+BENDRAS!AP25</f>
        <v>0</v>
      </c>
      <c r="F5" s="201">
        <f>+BENDRAS!AQ25</f>
        <v>0</v>
      </c>
      <c r="G5" s="200">
        <f>+BENDRAS!AP34</f>
        <v>0</v>
      </c>
      <c r="H5" s="201">
        <f>+BENDRAS!AQ34</f>
        <v>0</v>
      </c>
      <c r="I5" s="200">
        <f>+BENDRAS!AP43</f>
        <v>0</v>
      </c>
      <c r="J5" s="201">
        <f>+BENDRAS!AQ43</f>
        <v>0</v>
      </c>
      <c r="K5" s="200" t="str">
        <f>+BENDRAS!AP52</f>
        <v>Tik kovo 17 d.
VIRTUALI REALYBĖ
lekt. Rasa Balynienė</v>
      </c>
      <c r="L5" s="201" t="str">
        <f>+BENDRAS!AQ52</f>
        <v>206b*</v>
      </c>
      <c r="M5" s="200"/>
      <c r="N5" s="205"/>
    </row>
    <row r="6" spans="1:14" ht="20.100000000000001" customHeight="1" thickBot="1">
      <c r="A6" s="68" t="s">
        <v>13</v>
      </c>
      <c r="B6" s="69" t="s">
        <v>14</v>
      </c>
      <c r="C6" s="202">
        <f>+BENDRAS!AP17</f>
        <v>0</v>
      </c>
      <c r="D6" s="203">
        <f>+BENDRAS!AQ17</f>
        <v>0</v>
      </c>
      <c r="E6" s="202">
        <f>+BENDRAS!AP26</f>
        <v>0</v>
      </c>
      <c r="F6" s="203">
        <f>+BENDRAS!AQ26</f>
        <v>0</v>
      </c>
      <c r="G6" s="202">
        <f>+BENDRAS!AP35</f>
        <v>0</v>
      </c>
      <c r="H6" s="203">
        <f>+BENDRAS!AQ35</f>
        <v>0</v>
      </c>
      <c r="I6" s="202">
        <f>+BENDRAS!AP44</f>
        <v>0</v>
      </c>
      <c r="J6" s="203">
        <f>+BENDRAS!AQ44</f>
        <v>0</v>
      </c>
      <c r="K6" s="202">
        <f>+BENDRAS!AP53</f>
        <v>0</v>
      </c>
      <c r="L6" s="203">
        <f>+BENDRAS!AQ53</f>
        <v>0</v>
      </c>
      <c r="M6" s="202"/>
      <c r="N6" s="203"/>
    </row>
    <row r="7" spans="1:14" ht="166.5" customHeight="1">
      <c r="A7" s="70" t="s">
        <v>15</v>
      </c>
      <c r="B7" s="71" t="s">
        <v>16</v>
      </c>
      <c r="C7" s="198" t="str">
        <f>+BENDRAS!AP18</f>
        <v>Tik kovo 20 d.
VIRTUALI REALYBĖ
lekt. Rasa Balynienė</v>
      </c>
      <c r="D7" s="199" t="str">
        <f>+BENDRAS!AQ18</f>
        <v>MS Teams</v>
      </c>
      <c r="E7" s="198" t="str">
        <f>+BENDRAS!AP27</f>
        <v>Kovo 14 d. (303* aud.)
 kovo 21 d. (207a* aud.)
VIZUALINĖ ETIKA IR ESTETIKA
(Tik turintiems dalykų skirtumą)
lekt. Redas Diržys</v>
      </c>
      <c r="F7" s="199">
        <f>+BENDRAS!AQ27</f>
        <v>0</v>
      </c>
      <c r="G7" s="198">
        <f>+BENDRAS!AP36</f>
        <v>0</v>
      </c>
      <c r="H7" s="199">
        <f>+BENDRAS!AQ36</f>
        <v>0</v>
      </c>
      <c r="I7" s="198" t="str">
        <f>+BENDRAS!AP45</f>
        <v>Kovo 16 d. (303*),
kovo 23 d. (207a*)
VIZUALINĖ ETIKA IR ESTETIKA
(Tik turintiems dalykų skirtumą)
lekt. Redas Diržys</v>
      </c>
      <c r="J7" s="199">
        <f>+BENDRAS!AQ45</f>
        <v>0</v>
      </c>
      <c r="K7" s="198">
        <f>+BENDRAS!AP54</f>
        <v>0</v>
      </c>
      <c r="L7" s="199">
        <f>+BENDRAS!AQ54</f>
        <v>0</v>
      </c>
      <c r="M7" s="198"/>
      <c r="N7" s="199"/>
    </row>
    <row r="8" spans="1:14" ht="174.75" customHeight="1">
      <c r="A8" s="63" t="s">
        <v>17</v>
      </c>
      <c r="B8" s="52" t="s">
        <v>18</v>
      </c>
      <c r="C8" s="204" t="str">
        <f>+BENDRAS!AP19</f>
        <v>Tik kovo 20 d.
VIRTUALI REALYBĖ
lekt. Rasa Balynienė</v>
      </c>
      <c r="D8" s="205" t="str">
        <f>+BENDRAS!AQ19</f>
        <v>MS Teams</v>
      </c>
      <c r="E8" s="204" t="str">
        <f>+BENDRAS!AP28</f>
        <v>Kovo 14 d. (303* aud.)
 kovo 21 d. (207a* aud.)
VIZUALINĖ ETIKA IR ESTETIKA
(Tik turintiems dalykų skirtumą)
lekt. Redas Diržys</v>
      </c>
      <c r="F8" s="235">
        <f>+BENDRAS!AQ28</f>
        <v>0</v>
      </c>
      <c r="G8" s="204" t="str">
        <f>+BENDRAS!AP37</f>
        <v>Kovo 15 d. (308* aud.),
kovo 22 d. (207a* aud.)
VIZUALINĖ ETIKA IR ESTETIKA
(Tik turintiems dalykų skirtumą)
lekt. Redas Diržys</v>
      </c>
      <c r="H8" s="205">
        <f>+BENDRAS!AQ37</f>
        <v>0</v>
      </c>
      <c r="I8" s="204" t="str">
        <f>+BENDRAS!AP46</f>
        <v>Kovo 16 d. (303*),
kovo 23 d. (207a*)
VIZUALINĖ ETIKA IR ESTETIKA
(Tik turintiems dalykų skirtumą)
lekt. Redas Diržys</v>
      </c>
      <c r="J8" s="205">
        <f>+BENDRAS!AQ46</f>
        <v>0</v>
      </c>
      <c r="K8" s="204" t="str">
        <f>+BENDRAS!AP55</f>
        <v>Kovo 17 d.
(Tik turintiems dalykų skirtumą)
PROGRAMAVIMO PRAKTIKA
doc. dr. Lina Kankevičienė</v>
      </c>
      <c r="L8" s="205" t="str">
        <f>+BENDRAS!AQ55</f>
        <v>306a*</v>
      </c>
      <c r="M8" s="204"/>
      <c r="N8" s="205"/>
    </row>
    <row r="9" spans="1:14" ht="197.25" customHeight="1">
      <c r="A9" s="63" t="s">
        <v>19</v>
      </c>
      <c r="B9" s="12" t="s">
        <v>20</v>
      </c>
      <c r="C9" s="204">
        <f>+BENDRAS!AP20</f>
        <v>0</v>
      </c>
      <c r="D9" s="205">
        <f>+BENDRAS!AQ20</f>
        <v>0</v>
      </c>
      <c r="E9" s="204" t="str">
        <f>+BENDRAS!AP29</f>
        <v>Kovo 14 d. ir 21 d.
VIRTUALI REALYBĖ
lekt. Rasa Balynienė</v>
      </c>
      <c r="F9" s="205" t="str">
        <f>+BENDRAS!AQ29</f>
        <v>205*</v>
      </c>
      <c r="G9" s="204" t="str">
        <f>+BENDRAS!AP38</f>
        <v>Kovo 15 d. ir 22 d.
PROGRAMAVIMO PRAKTIKA
(tik turintiems dalykų skirtumą)
doc. dr. Lina Kankevičienė</v>
      </c>
      <c r="H9" s="205" t="str">
        <f>+BENDRAS!AQ38</f>
        <v>208*</v>
      </c>
      <c r="I9" s="204" t="str">
        <f>+BENDRAS!AP47</f>
        <v>PROGRAMAVIMO PRAKTIKA
(Išskyrus kovo 23 d.)
(tik turintiems dalykų skirtumą)
doc. dr. Lina Kankevičienė</v>
      </c>
      <c r="J9" s="205" t="str">
        <f>+BENDRAS!AQ47</f>
        <v>208*</v>
      </c>
      <c r="K9" s="204" t="str">
        <f>+BENDRAS!AP56</f>
        <v>Kovo 17 d.
(Tik turintiems dalykų skirtumą)
PROGRAMAVIMO PRAKTIKA
doc. dr. Lina Kankevičienė</v>
      </c>
      <c r="L9" s="205" t="str">
        <f>+BENDRAS!AQ56</f>
        <v>306a*</v>
      </c>
      <c r="M9" s="204"/>
      <c r="N9" s="205"/>
    </row>
    <row r="10" spans="1:14" ht="141" customHeight="1">
      <c r="A10" s="66" t="s">
        <v>21</v>
      </c>
      <c r="B10" s="67" t="s">
        <v>22</v>
      </c>
      <c r="C10" s="206">
        <f>+BENDRAS!AP21</f>
        <v>0</v>
      </c>
      <c r="D10" s="207">
        <f>+BENDRAS!AQ21</f>
        <v>0</v>
      </c>
      <c r="E10" s="206" t="str">
        <f>+BENDRAS!AP30</f>
        <v>Kovo 14 d. ir 21 d.
VIRTUALI REALYBĖ
(KONSULTACIJOS)
lekt. Rasa Balynienė</v>
      </c>
      <c r="F10" s="207" t="str">
        <f>+BENDRAS!AQ30</f>
        <v>205*</v>
      </c>
      <c r="G10" s="206" t="str">
        <f>+BENDRAS!AP39</f>
        <v>Kovo 15 d. ir 22 d.
PROGRAMAVIMO PRAKTIKA
(tik turintiems dalykų skirtumą)
doc. dr. Lina Kankevičienė</v>
      </c>
      <c r="H10" s="207" t="str">
        <f>+BENDRAS!AQ39</f>
        <v>208*</v>
      </c>
      <c r="I10" s="206" t="str">
        <f>+BENDRAS!AP48</f>
        <v>PROGRAMAVIMO PRAKTIKA
(Išskyrus kovo 23 d.)
(tik turintiems dalykų skirtumą)
doc. dr. Lina Kankevičienė</v>
      </c>
      <c r="J10" s="207" t="str">
        <f>+BENDRAS!AQ48</f>
        <v>208*</v>
      </c>
      <c r="K10" s="228" t="str">
        <f>+BENDRAS!AP57</f>
        <v>Kovo 17 d.
(Tik turintiems dalykų skirtumą)
PROGRAMAVIMO PRAKTIKA
doc. dr. Lina Kankevičienė</v>
      </c>
      <c r="L10" s="207" t="str">
        <f>+BENDRAS!AQ57</f>
        <v>306a*</v>
      </c>
      <c r="M10" s="206"/>
      <c r="N10" s="207"/>
    </row>
    <row r="11" spans="1:14" ht="109.5" customHeight="1" thickBot="1">
      <c r="A11" s="65" t="s">
        <v>23</v>
      </c>
      <c r="B11" s="59" t="s">
        <v>24</v>
      </c>
      <c r="C11" s="208">
        <f>+BENDRAS!AP22</f>
        <v>0</v>
      </c>
      <c r="D11" s="209">
        <f>+BENDRAS!AQ22</f>
        <v>0</v>
      </c>
      <c r="E11" s="208">
        <f>+BENDRAS!AP31</f>
        <v>0</v>
      </c>
      <c r="F11" s="209">
        <f>+BENDRAS!AQ31</f>
        <v>0</v>
      </c>
      <c r="G11" s="208" t="str">
        <f>+BENDRAS!AP40</f>
        <v>Nuo kovo 15 d.
Nuo 19 val. iki 20.30 val.
(kovo 22 d. ir 29 d. 109b*)
VAIZDO IR GARSO TECHNOLOGIOS
(Tik turintiems dalykų skirtumą)
lekt. Marius Šagunevičius</v>
      </c>
      <c r="H11" s="209" t="str">
        <f>+BENDRAS!AQ40</f>
        <v>109a*</v>
      </c>
      <c r="I11" s="208" t="str">
        <f>+BENDRAS!AP49</f>
        <v>PROGRAMAVIMO PRAKTIKA
(Išskyrus kovo 23 d.)
(tik turintiems dalykų skirtumą)
doc. dr. Lina Kankevičienė</v>
      </c>
      <c r="J11" s="209" t="str">
        <f>+BENDRAS!AQ49</f>
        <v>208*</v>
      </c>
      <c r="K11" s="208">
        <f>+BENDRAS!AP58</f>
        <v>0</v>
      </c>
      <c r="L11" s="209">
        <f>+BENDRAS!AQ58</f>
        <v>0</v>
      </c>
      <c r="M11" s="208"/>
      <c r="N11" s="209"/>
    </row>
    <row r="12" spans="1:14" s="263" customFormat="1" ht="17.25" customHeight="1">
      <c r="A12" s="263" t="s">
        <v>25</v>
      </c>
    </row>
    <row r="13" spans="1:14" s="104" customFormat="1" ht="17.45">
      <c r="A13" s="103"/>
    </row>
  </sheetData>
  <sheetProtection selectLockedCells="1" selectUnlockedCells="1"/>
  <mergeCells count="7">
    <mergeCell ref="A12:XFD12"/>
    <mergeCell ref="M3:N3"/>
    <mergeCell ref="C3:D3"/>
    <mergeCell ref="E3:F3"/>
    <mergeCell ref="G3:H3"/>
    <mergeCell ref="I3:J3"/>
    <mergeCell ref="K3:L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sheetPr>
  <dimension ref="A1:N13"/>
  <sheetViews>
    <sheetView showZeros="0" zoomScale="65" zoomScaleNormal="65" workbookViewId="0">
      <selection activeCell="L19" sqref="L19"/>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83</v>
      </c>
    </row>
    <row r="2" spans="1:14" ht="13.9" thickBot="1"/>
    <row r="3" spans="1:14" ht="16.149999999999999" customHeight="1" thickBot="1">
      <c r="A3" s="197" t="s">
        <v>1</v>
      </c>
      <c r="B3" s="74" t="s">
        <v>2</v>
      </c>
      <c r="C3" s="264" t="s">
        <v>3</v>
      </c>
      <c r="D3" s="265"/>
      <c r="E3" s="265" t="s">
        <v>4</v>
      </c>
      <c r="F3" s="265"/>
      <c r="G3" s="265" t="s">
        <v>5</v>
      </c>
      <c r="H3" s="265"/>
      <c r="I3" s="265" t="s">
        <v>6</v>
      </c>
      <c r="J3" s="266"/>
      <c r="K3" s="267" t="s">
        <v>7</v>
      </c>
      <c r="L3" s="268"/>
      <c r="M3" s="269" t="s">
        <v>8</v>
      </c>
      <c r="N3" s="270"/>
    </row>
    <row r="4" spans="1:14" ht="100.15" customHeight="1">
      <c r="A4" s="62" t="s">
        <v>9</v>
      </c>
      <c r="B4" s="11" t="s">
        <v>10</v>
      </c>
      <c r="C4" s="196">
        <f>+BENDRAS!AR15</f>
        <v>0</v>
      </c>
      <c r="D4" s="199">
        <f>+BENDRAS!AS15</f>
        <v>0</v>
      </c>
      <c r="E4" s="198">
        <f>+BENDRAS!AR24</f>
        <v>0</v>
      </c>
      <c r="F4" s="199">
        <f>+BENDRAS!AS24</f>
        <v>0</v>
      </c>
      <c r="G4" s="198">
        <f>+BENDRAS!AR33</f>
        <v>0</v>
      </c>
      <c r="H4" s="199">
        <f>+BENDRAS!AS33</f>
        <v>0</v>
      </c>
      <c r="I4" s="198">
        <f>+BENDRAS!AR42</f>
        <v>0</v>
      </c>
      <c r="J4" s="199">
        <f>+BENDRAS!AS42</f>
        <v>0</v>
      </c>
      <c r="K4" s="196">
        <f>+BENDRAS!AR51</f>
        <v>0</v>
      </c>
      <c r="L4" s="199">
        <f>+BENDRAS!AS51</f>
        <v>0</v>
      </c>
      <c r="M4" s="198"/>
      <c r="N4" s="199"/>
    </row>
    <row r="5" spans="1:14" ht="100.15" customHeight="1" thickBot="1">
      <c r="A5" s="63" t="s">
        <v>11</v>
      </c>
      <c r="B5" s="12" t="s">
        <v>12</v>
      </c>
      <c r="C5" s="200">
        <f>+BENDRAS!AR16</f>
        <v>0</v>
      </c>
      <c r="D5" s="201">
        <f>+BENDRAS!AS16</f>
        <v>0</v>
      </c>
      <c r="E5" s="200">
        <f>+BENDRAS!AR25</f>
        <v>0</v>
      </c>
      <c r="F5" s="201">
        <f>+BENDRAS!AS25</f>
        <v>0</v>
      </c>
      <c r="G5" s="200">
        <f>+BENDRAS!AR34</f>
        <v>0</v>
      </c>
      <c r="H5" s="201">
        <f>+BENDRAS!AS34</f>
        <v>0</v>
      </c>
      <c r="I5" s="200">
        <f>+BENDRAS!AR43</f>
        <v>0</v>
      </c>
      <c r="J5" s="201">
        <f>+BENDRAS!AS43</f>
        <v>0</v>
      </c>
      <c r="K5" s="200">
        <f>+BENDRAS!AR52</f>
        <v>0</v>
      </c>
      <c r="L5" s="201">
        <f>+BENDRAS!AS52</f>
        <v>0</v>
      </c>
      <c r="M5" s="200"/>
      <c r="N5" s="201"/>
    </row>
    <row r="6" spans="1:14" ht="20.100000000000001" customHeight="1" thickBot="1">
      <c r="A6" s="68" t="s">
        <v>13</v>
      </c>
      <c r="B6" s="69" t="s">
        <v>14</v>
      </c>
      <c r="C6" s="202">
        <f>+BENDRAS!AR17</f>
        <v>0</v>
      </c>
      <c r="D6" s="203">
        <f>+BENDRAS!AS17</f>
        <v>0</v>
      </c>
      <c r="E6" s="202">
        <f>+BENDRAS!AR26</f>
        <v>0</v>
      </c>
      <c r="F6" s="203">
        <f>+BENDRAS!AS26</f>
        <v>0</v>
      </c>
      <c r="G6" s="202">
        <f>+BENDRAS!AR35</f>
        <v>0</v>
      </c>
      <c r="H6" s="203">
        <f>+BENDRAS!AS35</f>
        <v>0</v>
      </c>
      <c r="I6" s="202">
        <f>+BENDRAS!AR44</f>
        <v>0</v>
      </c>
      <c r="J6" s="203">
        <f>+BENDRAS!AS44</f>
        <v>0</v>
      </c>
      <c r="K6" s="202">
        <f>+BENDRAS!AR53</f>
        <v>0</v>
      </c>
      <c r="L6" s="203">
        <f>+BENDRAS!AS53</f>
        <v>0</v>
      </c>
      <c r="M6" s="202"/>
      <c r="N6" s="203"/>
    </row>
    <row r="7" spans="1:14" ht="100.15" customHeight="1">
      <c r="A7" s="70" t="s">
        <v>15</v>
      </c>
      <c r="B7" s="71" t="s">
        <v>16</v>
      </c>
      <c r="C7" s="198">
        <f>+BENDRAS!AR18</f>
        <v>0</v>
      </c>
      <c r="D7" s="199">
        <f>+BENDRAS!AS18</f>
        <v>0</v>
      </c>
      <c r="E7" s="198">
        <f>+BENDRAS!AR27</f>
        <v>0</v>
      </c>
      <c r="F7" s="199">
        <f>+BENDRAS!AS27</f>
        <v>0</v>
      </c>
      <c r="G7" s="198">
        <f>+BENDRAS!AR36</f>
        <v>0</v>
      </c>
      <c r="H7" s="199">
        <f>+BENDRAS!AS36</f>
        <v>0</v>
      </c>
      <c r="I7" s="198">
        <f>+BENDRAS!AR45</f>
        <v>0</v>
      </c>
      <c r="J7" s="199">
        <f>+BENDRAS!AS45</f>
        <v>0</v>
      </c>
      <c r="K7" s="198">
        <f>+BENDRAS!AR54</f>
        <v>0</v>
      </c>
      <c r="L7" s="199">
        <f>+BENDRAS!AS54</f>
        <v>0</v>
      </c>
      <c r="M7" s="198"/>
      <c r="N7" s="199"/>
    </row>
    <row r="8" spans="1:14" ht="100.15" customHeight="1">
      <c r="A8" s="63" t="s">
        <v>17</v>
      </c>
      <c r="B8" s="52" t="s">
        <v>18</v>
      </c>
      <c r="C8" s="204">
        <f>+BENDRAS!AR19</f>
        <v>0</v>
      </c>
      <c r="D8" s="205">
        <f>+BENDRAS!AS19</f>
        <v>0</v>
      </c>
      <c r="E8" s="204">
        <f>+BENDRAS!AR28</f>
        <v>0</v>
      </c>
      <c r="F8" s="205">
        <f>+BENDRAS!AS28</f>
        <v>0</v>
      </c>
      <c r="G8" s="204">
        <f>+BENDRAS!AR37</f>
        <v>0</v>
      </c>
      <c r="H8" s="205">
        <f>+BENDRAS!AS37</f>
        <v>0</v>
      </c>
      <c r="I8" s="204">
        <f>+BENDRAS!AR46</f>
        <v>0</v>
      </c>
      <c r="J8" s="205">
        <f>+BENDRAS!AS46</f>
        <v>0</v>
      </c>
      <c r="K8" s="204">
        <f>+BENDRAS!AR55</f>
        <v>0</v>
      </c>
      <c r="L8" s="205">
        <f>+BENDRAS!AS55</f>
        <v>0</v>
      </c>
      <c r="M8" s="204"/>
      <c r="N8" s="205"/>
    </row>
    <row r="9" spans="1:14" ht="100.15" customHeight="1">
      <c r="A9" s="63" t="s">
        <v>19</v>
      </c>
      <c r="B9" s="12" t="s">
        <v>20</v>
      </c>
      <c r="C9" s="204">
        <f>+BENDRAS!AR20</f>
        <v>0</v>
      </c>
      <c r="D9" s="205">
        <f>+BENDRAS!AS20</f>
        <v>0</v>
      </c>
      <c r="E9" s="204">
        <f>+BENDRAS!AR29</f>
        <v>0</v>
      </c>
      <c r="F9" s="205">
        <f>+BENDRAS!AS29</f>
        <v>0</v>
      </c>
      <c r="G9" s="204">
        <f>+BENDRAS!AR38</f>
        <v>0</v>
      </c>
      <c r="H9" s="205">
        <f>+BENDRAS!AS38</f>
        <v>0</v>
      </c>
      <c r="I9" s="204">
        <f>+BENDRAS!AR47</f>
        <v>0</v>
      </c>
      <c r="J9" s="205">
        <f>+BENDRAS!AS47</f>
        <v>0</v>
      </c>
      <c r="K9" s="204">
        <f>+BENDRAS!AR56</f>
        <v>0</v>
      </c>
      <c r="L9" s="205">
        <f>+BENDRAS!AS56</f>
        <v>0</v>
      </c>
      <c r="M9" s="204"/>
      <c r="N9" s="205"/>
    </row>
    <row r="10" spans="1:14" ht="100.15" customHeight="1">
      <c r="A10" s="66" t="s">
        <v>21</v>
      </c>
      <c r="B10" s="67" t="s">
        <v>22</v>
      </c>
      <c r="C10" s="206">
        <f>+BENDRAS!AR21</f>
        <v>0</v>
      </c>
      <c r="D10" s="207">
        <f>+BENDRAS!AS21</f>
        <v>0</v>
      </c>
      <c r="E10" s="206">
        <f>+BENDRAS!AR30</f>
        <v>0</v>
      </c>
      <c r="F10" s="207">
        <f>+BENDRAS!AS30</f>
        <v>0</v>
      </c>
      <c r="G10" s="206">
        <f>+BENDRAS!AR39</f>
        <v>0</v>
      </c>
      <c r="H10" s="207">
        <f>+BENDRAS!AS39</f>
        <v>0</v>
      </c>
      <c r="I10" s="206">
        <f>+BENDRAS!AR48</f>
        <v>0</v>
      </c>
      <c r="J10" s="207">
        <f>+BENDRAS!AS48</f>
        <v>0</v>
      </c>
      <c r="K10" s="206">
        <f>+BENDRAS!AR57</f>
        <v>0</v>
      </c>
      <c r="L10" s="207">
        <f>+BENDRAS!AS57</f>
        <v>0</v>
      </c>
      <c r="M10" s="206"/>
      <c r="N10" s="207"/>
    </row>
    <row r="11" spans="1:14" ht="100.15" customHeight="1" thickBot="1">
      <c r="A11" s="65" t="s">
        <v>23</v>
      </c>
      <c r="B11" s="59" t="s">
        <v>24</v>
      </c>
      <c r="C11" s="208">
        <f>+BENDRAS!AR22</f>
        <v>0</v>
      </c>
      <c r="D11" s="209">
        <f>+BENDRAS!AS22</f>
        <v>0</v>
      </c>
      <c r="E11" s="208">
        <f>+BENDRAS!AR31</f>
        <v>0</v>
      </c>
      <c r="F11" s="209">
        <f>+BENDRAS!AS31</f>
        <v>0</v>
      </c>
      <c r="G11" s="208">
        <f>+BENDRAS!AR40</f>
        <v>0</v>
      </c>
      <c r="H11" s="209">
        <f>+BENDRAS!AS40</f>
        <v>0</v>
      </c>
      <c r="I11" s="208">
        <f>+BENDRAS!AR49</f>
        <v>0</v>
      </c>
      <c r="J11" s="209">
        <f>+BENDRAS!AS49</f>
        <v>0</v>
      </c>
      <c r="K11" s="208">
        <f>+BENDRAS!AR58</f>
        <v>0</v>
      </c>
      <c r="L11" s="209">
        <f>+BENDRAS!AS58</f>
        <v>0</v>
      </c>
      <c r="M11" s="208"/>
      <c r="N11" s="209"/>
    </row>
    <row r="12" spans="1:14" s="263" customFormat="1" ht="17.25" customHeight="1">
      <c r="A12" s="263" t="s">
        <v>25</v>
      </c>
    </row>
    <row r="13" spans="1:14" s="104" customFormat="1" ht="17.45">
      <c r="A13" s="103"/>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N13"/>
  <sheetViews>
    <sheetView showZeros="0" zoomScale="50" zoomScaleNormal="50" zoomScaleSheetLayoutView="70" workbookViewId="0">
      <selection activeCell="M9" sqref="M9"/>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84</v>
      </c>
    </row>
    <row r="2" spans="1:14" ht="13.9" thickBot="1"/>
    <row r="3" spans="1:14" ht="16.149999999999999" customHeight="1" thickBot="1">
      <c r="A3" s="197" t="s">
        <v>1</v>
      </c>
      <c r="B3" s="74" t="s">
        <v>2</v>
      </c>
      <c r="C3" s="264" t="s">
        <v>3</v>
      </c>
      <c r="D3" s="265"/>
      <c r="E3" s="265" t="s">
        <v>4</v>
      </c>
      <c r="F3" s="265"/>
      <c r="G3" s="265" t="s">
        <v>5</v>
      </c>
      <c r="H3" s="265"/>
      <c r="I3" s="265" t="s">
        <v>6</v>
      </c>
      <c r="J3" s="266"/>
      <c r="K3" s="267" t="s">
        <v>7</v>
      </c>
      <c r="L3" s="268"/>
      <c r="M3" s="269" t="s">
        <v>8</v>
      </c>
      <c r="N3" s="270"/>
    </row>
    <row r="4" spans="1:14" ht="170.25" customHeight="1">
      <c r="A4" s="62" t="s">
        <v>9</v>
      </c>
      <c r="B4" s="11" t="s">
        <v>10</v>
      </c>
      <c r="C4" s="196">
        <f>+BENDRAS!AT15</f>
        <v>0</v>
      </c>
      <c r="D4" s="199">
        <f>+BENDRAS!AU15</f>
        <v>0</v>
      </c>
      <c r="E4" s="198">
        <f>+BENDRAS!AT24</f>
        <v>0</v>
      </c>
      <c r="F4" s="199">
        <f>+BENDRAS!AU24</f>
        <v>0</v>
      </c>
      <c r="G4" s="198">
        <f>+BENDRAS!AT33</f>
        <v>0</v>
      </c>
      <c r="H4" s="199">
        <f>+BENDRAS!AU33</f>
        <v>0</v>
      </c>
      <c r="I4" s="198">
        <f>+BENDRAS!AT42</f>
        <v>0</v>
      </c>
      <c r="J4" s="199">
        <f>+BENDRAS!AU42</f>
        <v>0</v>
      </c>
      <c r="K4" s="196">
        <f>+BENDRAS!AT51</f>
        <v>0</v>
      </c>
      <c r="L4" s="199">
        <f>+BENDRAS!AU51</f>
        <v>0</v>
      </c>
      <c r="M4" s="198"/>
      <c r="N4" s="199"/>
    </row>
    <row r="5" spans="1:14" ht="167.25" customHeight="1">
      <c r="A5" s="63" t="s">
        <v>11</v>
      </c>
      <c r="B5" s="12" t="s">
        <v>12</v>
      </c>
      <c r="C5" s="200">
        <f>+BENDRAS!AT16</f>
        <v>0</v>
      </c>
      <c r="D5" s="201">
        <f>+BENDRAS!AU16</f>
        <v>0</v>
      </c>
      <c r="E5" s="200">
        <f>+BENDRAS!AT25</f>
        <v>0</v>
      </c>
      <c r="F5" s="201">
        <f>+BENDRAS!AU25</f>
        <v>0</v>
      </c>
      <c r="G5" s="200">
        <f>+BENDRAS!AT34</f>
        <v>0</v>
      </c>
      <c r="H5" s="201">
        <f>+BENDRAS!AU34</f>
        <v>0</v>
      </c>
      <c r="I5" s="200">
        <f>+BENDRAS!AT43</f>
        <v>0</v>
      </c>
      <c r="J5" s="201">
        <f>+BENDRAS!AU43</f>
        <v>0</v>
      </c>
      <c r="K5" s="200">
        <f>+BENDRAS!AT52</f>
        <v>0</v>
      </c>
      <c r="L5" s="201">
        <f>+BENDRAS!AU52</f>
        <v>0</v>
      </c>
      <c r="M5" s="198"/>
      <c r="N5" s="199"/>
    </row>
    <row r="6" spans="1:14" ht="20.100000000000001" customHeight="1">
      <c r="A6" s="68" t="s">
        <v>13</v>
      </c>
      <c r="B6" s="69" t="s">
        <v>14</v>
      </c>
      <c r="C6" s="202">
        <f>+BENDRAS!AT17</f>
        <v>0</v>
      </c>
      <c r="D6" s="203">
        <f>+BENDRAS!AU17</f>
        <v>0</v>
      </c>
      <c r="E6" s="202">
        <f>+BENDRAS!AT26</f>
        <v>0</v>
      </c>
      <c r="F6" s="203">
        <f>+BENDRAS!AU26</f>
        <v>0</v>
      </c>
      <c r="G6" s="202">
        <f>+BENDRAS!AT35</f>
        <v>0</v>
      </c>
      <c r="H6" s="203">
        <f>+BENDRAS!AU35</f>
        <v>0</v>
      </c>
      <c r="I6" s="202">
        <f>+BENDRAS!AT44</f>
        <v>0</v>
      </c>
      <c r="J6" s="203">
        <f>+BENDRAS!AU44</f>
        <v>0</v>
      </c>
      <c r="K6" s="202">
        <f>+BENDRAS!AT53</f>
        <v>0</v>
      </c>
      <c r="L6" s="203">
        <f>+BENDRAS!AU53</f>
        <v>0</v>
      </c>
      <c r="M6" s="202"/>
      <c r="N6" s="203"/>
    </row>
    <row r="7" spans="1:14" ht="156" customHeight="1">
      <c r="A7" s="70" t="s">
        <v>15</v>
      </c>
      <c r="B7" s="71" t="s">
        <v>16</v>
      </c>
      <c r="C7" s="198">
        <f>+BENDRAS!AT18</f>
        <v>0</v>
      </c>
      <c r="D7" s="199">
        <f>+BENDRAS!AU18</f>
        <v>0</v>
      </c>
      <c r="E7" s="198">
        <f>+BENDRAS!AT27</f>
        <v>0</v>
      </c>
      <c r="F7" s="199">
        <f>+BENDRAS!AU27</f>
        <v>0</v>
      </c>
      <c r="G7" s="198">
        <f>+BENDRAS!AT36</f>
        <v>0</v>
      </c>
      <c r="H7" s="199">
        <f>+BENDRAS!AU36</f>
        <v>0</v>
      </c>
      <c r="I7" s="198">
        <f>+BENDRAS!AT45</f>
        <v>0</v>
      </c>
      <c r="J7" s="199">
        <f>+BENDRAS!AU45</f>
        <v>0</v>
      </c>
      <c r="K7" s="198">
        <f>+BENDRAS!AT54</f>
        <v>0</v>
      </c>
      <c r="L7" s="199">
        <f>+BENDRAS!AU54</f>
        <v>0</v>
      </c>
      <c r="M7" s="198"/>
      <c r="N7" s="199"/>
    </row>
    <row r="8" spans="1:14" ht="157.5" customHeight="1">
      <c r="A8" s="63" t="s">
        <v>17</v>
      </c>
      <c r="B8" s="52" t="s">
        <v>18</v>
      </c>
      <c r="C8" s="204">
        <f>+BENDRAS!AT19</f>
        <v>0</v>
      </c>
      <c r="D8" s="205">
        <f>+BENDRAS!AU19</f>
        <v>0</v>
      </c>
      <c r="E8" s="204">
        <f>+BENDRAS!AT28</f>
        <v>0</v>
      </c>
      <c r="F8" s="205">
        <f>+BENDRAS!AU28</f>
        <v>0</v>
      </c>
      <c r="G8" s="204">
        <f>+BENDRAS!AT37</f>
        <v>0</v>
      </c>
      <c r="H8" s="205">
        <f>+BENDRAS!AU37</f>
        <v>0</v>
      </c>
      <c r="I8" s="204">
        <f>+BENDRAS!AT46</f>
        <v>0</v>
      </c>
      <c r="J8" s="205">
        <f>+BENDRAS!AU46</f>
        <v>0</v>
      </c>
      <c r="K8" s="204">
        <f>+BENDRAS!AT55</f>
        <v>0</v>
      </c>
      <c r="L8" s="205">
        <f>+BENDRAS!AU55</f>
        <v>0</v>
      </c>
      <c r="M8" s="198"/>
      <c r="N8" s="199"/>
    </row>
    <row r="9" spans="1:14" ht="141.75" customHeight="1">
      <c r="A9" s="63" t="s">
        <v>19</v>
      </c>
      <c r="B9" s="12" t="s">
        <v>20</v>
      </c>
      <c r="C9" s="204">
        <f>+BENDRAS!AT20</f>
        <v>0</v>
      </c>
      <c r="D9" s="205">
        <f>+BENDRAS!AU20</f>
        <v>0</v>
      </c>
      <c r="E9" s="204">
        <f>+BENDRAS!AT29</f>
        <v>0</v>
      </c>
      <c r="F9" s="205">
        <f>+BENDRAS!AU29</f>
        <v>0</v>
      </c>
      <c r="G9" s="204">
        <f>+BENDRAS!AT38</f>
        <v>0</v>
      </c>
      <c r="H9" s="205">
        <f>+BENDRAS!AU38</f>
        <v>0</v>
      </c>
      <c r="I9" s="204">
        <f>+BENDRAS!AT47</f>
        <v>0</v>
      </c>
      <c r="J9" s="205">
        <f>+BENDRAS!AU47</f>
        <v>0</v>
      </c>
      <c r="K9" s="204">
        <f>+BENDRAS!AT56</f>
        <v>0</v>
      </c>
      <c r="L9" s="205">
        <f>+BENDRAS!AU56</f>
        <v>0</v>
      </c>
      <c r="M9" s="204"/>
      <c r="N9" s="205"/>
    </row>
    <row r="10" spans="1:14" ht="100.15" customHeight="1">
      <c r="A10" s="66" t="s">
        <v>21</v>
      </c>
      <c r="B10" s="67" t="s">
        <v>22</v>
      </c>
      <c r="C10" s="206">
        <f>+BENDRAS!AT21</f>
        <v>0</v>
      </c>
      <c r="D10" s="207">
        <f>+BENDRAS!AU21</f>
        <v>0</v>
      </c>
      <c r="E10" s="206">
        <f>+BENDRAS!AT30</f>
        <v>0</v>
      </c>
      <c r="F10" s="207">
        <f>+BENDRAS!AU30</f>
        <v>0</v>
      </c>
      <c r="G10" s="206">
        <f>+BENDRAS!AT39</f>
        <v>0</v>
      </c>
      <c r="H10" s="207">
        <f>+BENDRAS!AU39</f>
        <v>0</v>
      </c>
      <c r="I10" s="206">
        <f>+BENDRAS!AT48</f>
        <v>0</v>
      </c>
      <c r="J10" s="207">
        <f>+BENDRAS!AU48</f>
        <v>0</v>
      </c>
      <c r="K10" s="206">
        <f>+BENDRAS!AT57</f>
        <v>0</v>
      </c>
      <c r="L10" s="207">
        <f>+BENDRAS!AU57</f>
        <v>0</v>
      </c>
      <c r="M10" s="206"/>
      <c r="N10" s="207"/>
    </row>
    <row r="11" spans="1:14" ht="100.15" customHeight="1" thickBot="1">
      <c r="A11" s="65" t="s">
        <v>23</v>
      </c>
      <c r="B11" s="59" t="s">
        <v>24</v>
      </c>
      <c r="C11" s="208">
        <f>+BENDRAS!AT22</f>
        <v>0</v>
      </c>
      <c r="D11" s="209">
        <f>+BENDRAS!AU22</f>
        <v>0</v>
      </c>
      <c r="E11" s="208">
        <f>+BENDRAS!AT31</f>
        <v>0</v>
      </c>
      <c r="F11" s="209">
        <f>+BENDRAS!AU31</f>
        <v>0</v>
      </c>
      <c r="G11" s="208">
        <f>+BENDRAS!AT40</f>
        <v>0</v>
      </c>
      <c r="H11" s="209">
        <f>+BENDRAS!AU40</f>
        <v>0</v>
      </c>
      <c r="I11" s="208">
        <f>+BENDRAS!AT49</f>
        <v>0</v>
      </c>
      <c r="J11" s="209">
        <f>+BENDRAS!AU49</f>
        <v>0</v>
      </c>
      <c r="K11" s="208">
        <f>+BENDRAS!AT58</f>
        <v>0</v>
      </c>
      <c r="L11" s="209">
        <f>+BENDRAS!AU58</f>
        <v>0</v>
      </c>
      <c r="M11" s="208"/>
      <c r="N11" s="209"/>
    </row>
    <row r="12" spans="1:14" s="263" customFormat="1" ht="17.25" customHeight="1">
      <c r="A12" s="263" t="s">
        <v>25</v>
      </c>
    </row>
    <row r="13" spans="1:14" s="104" customFormat="1" ht="17.45">
      <c r="A13" s="103"/>
    </row>
  </sheetData>
  <sheetProtection selectLockedCells="1" selectUnlockedCells="1"/>
  <mergeCells count="7">
    <mergeCell ref="A12:XFD12"/>
    <mergeCell ref="C3:D3"/>
    <mergeCell ref="E3:F3"/>
    <mergeCell ref="G3:H3"/>
    <mergeCell ref="I3:J3"/>
    <mergeCell ref="K3:L3"/>
    <mergeCell ref="M3:N3"/>
  </mergeCells>
  <pageMargins left="0.7" right="0.7" top="0.75" bottom="0.75" header="0.51180555555555551" footer="0.51180555555555551"/>
  <pageSetup paperSize="9" firstPageNumber="0" fitToHeight="0" orientation="landscape" horizontalDpi="300" verticalDpi="30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34EC46"/>
  </sheetPr>
  <dimension ref="A1:BW79"/>
  <sheetViews>
    <sheetView showZeros="0" tabSelected="1" zoomScale="55" zoomScaleNormal="55" zoomScaleSheetLayoutView="80" workbookViewId="0">
      <pane xSplit="3" ySplit="14" topLeftCell="R36" activePane="bottomRight" state="frozen"/>
      <selection pane="bottomRight" activeCell="T37" sqref="T37:U37"/>
      <selection pane="bottomLeft" activeCell="A15" sqref="A15"/>
      <selection pane="topRight" activeCell="D1" sqref="D1"/>
    </sheetView>
  </sheetViews>
  <sheetFormatPr defaultColWidth="9.140625" defaultRowHeight="13.15" outlineLevelCol="1"/>
  <cols>
    <col min="1" max="1" width="5.42578125" customWidth="1"/>
    <col min="2" max="2" width="10.5703125" customWidth="1"/>
    <col min="3" max="3" width="10.85546875" customWidth="1"/>
    <col min="4" max="4" width="35.7109375" style="1" customWidth="1"/>
    <col min="5" max="5" width="10.28515625" style="2" customWidth="1"/>
    <col min="6" max="6" width="35.7109375" style="1" customWidth="1"/>
    <col min="7" max="7" width="10.28515625" style="2" customWidth="1"/>
    <col min="8" max="8" width="35.7109375" style="1" customWidth="1"/>
    <col min="9" max="9" width="10.28515625" style="2" customWidth="1"/>
    <col min="10" max="10" width="35.7109375" style="1" customWidth="1"/>
    <col min="11" max="11" width="10.28515625" style="2" customWidth="1"/>
    <col min="12" max="12" width="35.7109375" style="3" customWidth="1"/>
    <col min="13" max="13" width="13.85546875" style="3" customWidth="1"/>
    <col min="14" max="14" width="35.7109375" style="3" customWidth="1"/>
    <col min="15" max="15" width="10.28515625" style="3" customWidth="1"/>
    <col min="16" max="16" width="35.7109375" customWidth="1"/>
    <col min="17" max="17" width="10.28515625" style="4" customWidth="1"/>
    <col min="18" max="18" width="35.7109375" style="1" customWidth="1"/>
    <col min="19" max="19" width="10.28515625" style="2" customWidth="1"/>
    <col min="20" max="20" width="35.7109375" style="2" customWidth="1"/>
    <col min="21" max="21" width="10.28515625" style="2" customWidth="1"/>
    <col min="22" max="22" width="35.7109375" style="1" customWidth="1" outlineLevel="1"/>
    <col min="23" max="23" width="10.28515625" style="1" customWidth="1" outlineLevel="1"/>
    <col min="24" max="24" width="35.7109375" style="1" customWidth="1" outlineLevel="1"/>
    <col min="25" max="25" width="10.28515625" style="1" customWidth="1" outlineLevel="1"/>
    <col min="26" max="26" width="35.7109375" style="1" customWidth="1" outlineLevel="1"/>
    <col min="27" max="27" width="10.28515625" style="1" customWidth="1" outlineLevel="1"/>
    <col min="28" max="28" width="35.7109375" style="1" customWidth="1" outlineLevel="1"/>
    <col min="29" max="29" width="10.28515625" style="1" customWidth="1" outlineLevel="1"/>
    <col min="30" max="30" width="35.7109375" style="1" customWidth="1" outlineLevel="1"/>
    <col min="31" max="31" width="10.28515625" style="1" customWidth="1" outlineLevel="1"/>
    <col min="32" max="32" width="35.7109375" style="1" customWidth="1" outlineLevel="1"/>
    <col min="33" max="33" width="10.28515625" style="1" customWidth="1" outlineLevel="1"/>
    <col min="34" max="34" width="35.7109375" style="110" customWidth="1"/>
    <col min="35" max="35" width="10.28515625" style="110" customWidth="1"/>
    <col min="36" max="36" width="35.7109375" customWidth="1"/>
    <col min="37" max="37" width="10.28515625" customWidth="1"/>
    <col min="38" max="38" width="35.7109375" customWidth="1"/>
    <col min="39" max="39" width="10.28515625" customWidth="1"/>
    <col min="40" max="40" width="35.7109375" customWidth="1"/>
    <col min="41" max="41" width="10.28515625" customWidth="1"/>
    <col min="42" max="42" width="35.7109375" customWidth="1"/>
    <col min="43" max="43" width="10.28515625" customWidth="1"/>
    <col min="44" max="44" width="35.7109375" customWidth="1"/>
    <col min="45" max="45" width="10.28515625" customWidth="1"/>
    <col min="46" max="46" width="35.7109375" customWidth="1"/>
    <col min="47" max="47" width="10.28515625" customWidth="1"/>
    <col min="48" max="48" width="35.7109375" customWidth="1"/>
    <col min="49" max="49" width="10.28515625" customWidth="1"/>
  </cols>
  <sheetData>
    <row r="1" spans="1:75" ht="20.100000000000001" customHeight="1">
      <c r="A1" s="5"/>
      <c r="B1" s="5"/>
      <c r="C1" s="5"/>
      <c r="E1" s="72" t="s">
        <v>85</v>
      </c>
      <c r="F1" s="72"/>
      <c r="G1" s="72"/>
      <c r="H1" s="72"/>
      <c r="I1" s="72"/>
      <c r="J1" s="73"/>
      <c r="K1" s="73"/>
      <c r="L1" s="195"/>
      <c r="M1"/>
      <c r="N1"/>
      <c r="O1"/>
      <c r="Q1" s="1"/>
      <c r="S1" s="1"/>
      <c r="T1" s="1"/>
      <c r="U1" s="1"/>
    </row>
    <row r="2" spans="1:75" ht="20.100000000000001" customHeight="1" thickBot="1">
      <c r="A2" s="5"/>
      <c r="B2" s="5"/>
      <c r="C2" s="5"/>
      <c r="E2" s="6"/>
      <c r="G2" s="1"/>
      <c r="I2" s="1"/>
      <c r="K2" s="1"/>
      <c r="L2"/>
      <c r="M2"/>
      <c r="N2"/>
      <c r="O2"/>
      <c r="Q2" s="1"/>
      <c r="S2" s="1"/>
      <c r="T2" s="1"/>
      <c r="U2" s="1"/>
    </row>
    <row r="3" spans="1:75" ht="20.100000000000001" hidden="1" customHeight="1" thickBot="1">
      <c r="A3" s="5"/>
      <c r="B3" s="5"/>
      <c r="C3" s="5"/>
      <c r="E3" s="7"/>
      <c r="G3" s="1"/>
      <c r="I3" s="1"/>
      <c r="K3" s="1"/>
      <c r="L3"/>
      <c r="M3"/>
      <c r="N3"/>
      <c r="O3"/>
      <c r="Q3" s="1"/>
      <c r="S3" s="1"/>
      <c r="T3" s="1"/>
      <c r="U3" s="1"/>
    </row>
    <row r="4" spans="1:75" ht="20.25" hidden="1" customHeight="1" thickBot="1">
      <c r="A4" s="5"/>
      <c r="B4" s="5"/>
      <c r="C4" s="5"/>
      <c r="E4" s="1"/>
      <c r="G4" s="1"/>
      <c r="I4" s="1"/>
      <c r="K4" s="1"/>
      <c r="L4"/>
      <c r="M4"/>
      <c r="N4"/>
      <c r="O4"/>
      <c r="Q4" s="1"/>
      <c r="S4" s="1"/>
      <c r="T4" s="1"/>
      <c r="U4" s="1"/>
    </row>
    <row r="5" spans="1:75" ht="6.75" hidden="1" customHeight="1" thickBot="1">
      <c r="A5" s="5"/>
      <c r="B5" s="5"/>
      <c r="C5" s="5"/>
      <c r="E5" s="1"/>
      <c r="G5" s="1"/>
      <c r="I5" s="1"/>
      <c r="K5" s="1"/>
      <c r="L5"/>
      <c r="M5"/>
      <c r="N5"/>
      <c r="O5"/>
      <c r="Q5" s="1"/>
      <c r="S5" s="1"/>
      <c r="T5" s="1"/>
      <c r="U5" s="1"/>
    </row>
    <row r="6" spans="1:75" ht="20.100000000000001" hidden="1" customHeight="1" thickBot="1">
      <c r="A6" s="274"/>
      <c r="B6" s="274"/>
      <c r="C6" s="274"/>
      <c r="D6" s="274"/>
      <c r="E6" s="274"/>
      <c r="F6" s="274"/>
      <c r="G6" s="274"/>
      <c r="H6" s="274"/>
      <c r="I6" s="274"/>
      <c r="J6" s="274"/>
      <c r="K6" s="274"/>
      <c r="L6" s="274"/>
      <c r="M6" s="274"/>
      <c r="N6" s="274"/>
      <c r="O6" s="274"/>
      <c r="P6" s="274"/>
      <c r="Q6" s="274"/>
      <c r="R6" s="274"/>
      <c r="S6" s="274"/>
      <c r="T6" s="114"/>
      <c r="U6" s="114"/>
      <c r="V6" s="8"/>
      <c r="W6" s="8"/>
      <c r="X6" s="8"/>
      <c r="Y6" s="8"/>
      <c r="Z6" s="8"/>
      <c r="AA6" s="8"/>
      <c r="AB6" s="8"/>
      <c r="AC6" s="8"/>
      <c r="AD6" s="8"/>
      <c r="AE6" s="8"/>
      <c r="AF6" s="8"/>
      <c r="AG6" s="8"/>
    </row>
    <row r="7" spans="1:75" ht="20.100000000000001" hidden="1" customHeight="1" thickBot="1">
      <c r="A7" s="114"/>
      <c r="B7" s="114"/>
      <c r="C7" s="114"/>
      <c r="D7" s="8"/>
      <c r="E7" s="8"/>
      <c r="F7" s="8"/>
      <c r="G7" s="8"/>
      <c r="H7" s="8"/>
      <c r="I7" s="8"/>
      <c r="J7" s="8"/>
      <c r="K7" s="8"/>
      <c r="L7" s="114"/>
      <c r="M7" s="114"/>
      <c r="N7" s="114"/>
      <c r="O7" s="114"/>
      <c r="P7" s="114"/>
      <c r="Q7" s="8"/>
      <c r="R7" s="8"/>
      <c r="S7" s="8"/>
      <c r="T7" s="8"/>
      <c r="U7" s="8"/>
      <c r="V7" s="8"/>
      <c r="W7" s="8"/>
      <c r="X7" s="8"/>
      <c r="Y7" s="8"/>
      <c r="Z7" s="8"/>
      <c r="AA7" s="8"/>
      <c r="AB7" s="8"/>
      <c r="AC7" s="8"/>
      <c r="AD7" s="8"/>
      <c r="AE7" s="8"/>
      <c r="AF7" s="8"/>
      <c r="AG7" s="8"/>
    </row>
    <row r="8" spans="1:75" ht="29.25" hidden="1" customHeight="1" thickBot="1">
      <c r="A8" s="114"/>
      <c r="B8" s="114"/>
      <c r="C8" s="114"/>
      <c r="D8" s="8"/>
      <c r="E8" s="8"/>
      <c r="F8" s="8"/>
      <c r="G8" s="8"/>
      <c r="H8" s="8"/>
      <c r="I8" s="8"/>
      <c r="J8" s="8"/>
      <c r="K8" s="8"/>
      <c r="L8" s="114"/>
      <c r="M8" s="114"/>
      <c r="N8" s="114"/>
      <c r="O8" s="114"/>
      <c r="P8" s="114"/>
      <c r="Q8" s="8"/>
      <c r="R8" s="8"/>
      <c r="S8" s="8"/>
      <c r="T8" s="8"/>
      <c r="U8" s="8"/>
      <c r="V8" s="8"/>
      <c r="W8" s="8"/>
      <c r="X8" s="8"/>
      <c r="Y8" s="8"/>
      <c r="Z8" s="8"/>
      <c r="AA8" s="8"/>
      <c r="AB8" s="8"/>
      <c r="AC8" s="8"/>
      <c r="AD8" s="8"/>
      <c r="AE8" s="8"/>
      <c r="AF8" s="8"/>
      <c r="AG8" s="8"/>
    </row>
    <row r="9" spans="1:75" ht="33.75" hidden="1" customHeight="1" thickBot="1">
      <c r="A9" s="275" t="s">
        <v>86</v>
      </c>
      <c r="B9" s="275"/>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row>
    <row r="10" spans="1:75" ht="18.75" hidden="1" customHeight="1" thickBot="1">
      <c r="A10" s="275"/>
      <c r="B10" s="275"/>
      <c r="C10" s="275"/>
      <c r="D10" s="275"/>
      <c r="E10" s="275"/>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row>
    <row r="11" spans="1:75" ht="33" hidden="1" customHeight="1" thickBot="1">
      <c r="A11" s="276" t="s">
        <v>87</v>
      </c>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row>
    <row r="12" spans="1:75" ht="12.75" hidden="1" customHeight="1" thickBot="1">
      <c r="A12" s="115"/>
      <c r="B12" s="115"/>
      <c r="C12" s="115"/>
      <c r="D12" s="9"/>
      <c r="E12" s="9"/>
      <c r="F12" s="9"/>
      <c r="G12" s="9"/>
      <c r="H12" s="9"/>
      <c r="I12" s="9"/>
      <c r="J12" s="9"/>
      <c r="K12" s="9"/>
      <c r="L12" s="115"/>
      <c r="M12" s="115"/>
      <c r="N12" s="115"/>
      <c r="O12" s="115"/>
      <c r="P12" s="115"/>
      <c r="Q12" s="9"/>
      <c r="R12" s="9"/>
      <c r="S12" s="9"/>
      <c r="T12" s="9"/>
      <c r="U12" s="9"/>
      <c r="V12" s="9"/>
      <c r="W12" s="9"/>
      <c r="X12" s="9"/>
      <c r="Y12" s="9"/>
      <c r="Z12" s="9"/>
      <c r="AA12" s="9"/>
      <c r="AB12" s="9"/>
      <c r="AC12" s="9"/>
      <c r="AD12" s="9"/>
      <c r="AE12" s="9"/>
      <c r="AF12" s="9"/>
      <c r="AG12" s="9"/>
    </row>
    <row r="13" spans="1:75" ht="13.9" hidden="1" thickBot="1"/>
    <row r="14" spans="1:75" s="10" customFormat="1" ht="39.950000000000003" customHeight="1">
      <c r="A14" s="125" t="s">
        <v>88</v>
      </c>
      <c r="B14" s="126" t="s">
        <v>1</v>
      </c>
      <c r="C14" s="131" t="s">
        <v>2</v>
      </c>
      <c r="D14" s="282" t="s">
        <v>0</v>
      </c>
      <c r="E14" s="283"/>
      <c r="F14" s="284" t="s">
        <v>26</v>
      </c>
      <c r="G14" s="285"/>
      <c r="H14" s="284" t="s">
        <v>30</v>
      </c>
      <c r="I14" s="285"/>
      <c r="J14" s="286" t="s">
        <v>34</v>
      </c>
      <c r="K14" s="287"/>
      <c r="L14" s="288" t="s">
        <v>37</v>
      </c>
      <c r="M14" s="289"/>
      <c r="N14" s="280" t="s">
        <v>42</v>
      </c>
      <c r="O14" s="281"/>
      <c r="P14" s="282" t="s">
        <v>43</v>
      </c>
      <c r="Q14" s="283"/>
      <c r="R14" s="282" t="s">
        <v>45</v>
      </c>
      <c r="S14" s="283"/>
      <c r="T14" s="277" t="s">
        <v>61</v>
      </c>
      <c r="U14" s="278"/>
      <c r="V14" s="300" t="s">
        <v>63</v>
      </c>
      <c r="W14" s="301"/>
      <c r="X14" s="300" t="s">
        <v>69</v>
      </c>
      <c r="Y14" s="301"/>
      <c r="Z14" s="300" t="s">
        <v>65</v>
      </c>
      <c r="AA14" s="301"/>
      <c r="AB14" s="302" t="s">
        <v>67</v>
      </c>
      <c r="AC14" s="303"/>
      <c r="AD14" s="304" t="s">
        <v>71</v>
      </c>
      <c r="AE14" s="305"/>
      <c r="AF14" s="290" t="s">
        <v>75</v>
      </c>
      <c r="AG14" s="291"/>
      <c r="AH14" s="277" t="s">
        <v>77</v>
      </c>
      <c r="AI14" s="278"/>
      <c r="AJ14" s="294" t="s">
        <v>79</v>
      </c>
      <c r="AK14" s="294"/>
      <c r="AL14" s="294" t="s">
        <v>80</v>
      </c>
      <c r="AM14" s="294"/>
      <c r="AN14" s="294" t="s">
        <v>81</v>
      </c>
      <c r="AO14" s="294"/>
      <c r="AP14" s="294" t="s">
        <v>82</v>
      </c>
      <c r="AQ14" s="294"/>
      <c r="AR14" s="292" t="s">
        <v>83</v>
      </c>
      <c r="AS14" s="293"/>
      <c r="AT14" s="298" t="s">
        <v>84</v>
      </c>
      <c r="AU14" s="299"/>
      <c r="AV14" s="316" t="s">
        <v>89</v>
      </c>
      <c r="AW14" s="317"/>
      <c r="AX14" s="296"/>
      <c r="AY14" s="296"/>
      <c r="AZ14" s="296"/>
      <c r="BA14" s="296"/>
      <c r="BB14" s="296"/>
      <c r="BC14" s="296"/>
      <c r="BD14" s="279"/>
      <c r="BE14" s="279"/>
      <c r="BF14" s="279"/>
      <c r="BG14" s="279"/>
      <c r="BH14" s="295"/>
      <c r="BI14" s="295"/>
      <c r="BJ14" s="279"/>
      <c r="BK14" s="279"/>
      <c r="BL14" s="279"/>
      <c r="BM14" s="279"/>
      <c r="BN14" s="279"/>
      <c r="BO14" s="279"/>
      <c r="BP14" s="279"/>
      <c r="BQ14" s="279"/>
      <c r="BR14" s="279"/>
      <c r="BS14" s="279"/>
      <c r="BT14" s="279"/>
      <c r="BU14" s="279"/>
      <c r="BV14" s="279"/>
      <c r="BW14" s="279"/>
    </row>
    <row r="15" spans="1:75" s="77" customFormat="1" ht="199.9" customHeight="1">
      <c r="A15" s="313" t="s">
        <v>3</v>
      </c>
      <c r="B15" s="127" t="s">
        <v>9</v>
      </c>
      <c r="C15" s="132" t="s">
        <v>10</v>
      </c>
      <c r="D15" s="128" t="s">
        <v>90</v>
      </c>
      <c r="E15" s="129" t="s">
        <v>28</v>
      </c>
      <c r="F15" s="219"/>
      <c r="G15" s="129"/>
      <c r="H15" s="128"/>
      <c r="I15" s="129"/>
      <c r="J15" s="128"/>
      <c r="K15" s="129"/>
      <c r="L15" s="128" t="s">
        <v>91</v>
      </c>
      <c r="M15" s="129" t="s">
        <v>92</v>
      </c>
      <c r="N15" s="128" t="s">
        <v>93</v>
      </c>
      <c r="O15" s="129" t="s">
        <v>94</v>
      </c>
      <c r="P15" s="241" t="s">
        <v>95</v>
      </c>
      <c r="Q15" s="240" t="s">
        <v>96</v>
      </c>
      <c r="R15" s="128"/>
      <c r="S15" s="130"/>
      <c r="T15" s="219" t="s">
        <v>97</v>
      </c>
      <c r="U15" s="218" t="s">
        <v>28</v>
      </c>
      <c r="V15" s="219" t="s">
        <v>98</v>
      </c>
      <c r="W15" s="218" t="s">
        <v>28</v>
      </c>
      <c r="X15" s="128" t="s">
        <v>99</v>
      </c>
      <c r="Y15" s="130" t="s">
        <v>100</v>
      </c>
      <c r="Z15" s="128"/>
      <c r="AA15" s="130"/>
      <c r="AB15" s="128"/>
      <c r="AC15" s="130"/>
      <c r="AD15" s="128" t="s">
        <v>101</v>
      </c>
      <c r="AE15" s="130" t="s">
        <v>102</v>
      </c>
      <c r="AF15" s="128" t="s">
        <v>103</v>
      </c>
      <c r="AG15" s="130" t="s">
        <v>104</v>
      </c>
      <c r="AH15" s="128" t="s">
        <v>105</v>
      </c>
      <c r="AI15" s="130" t="s">
        <v>100</v>
      </c>
      <c r="AJ15" s="128"/>
      <c r="AK15" s="130"/>
      <c r="AL15" s="219"/>
      <c r="AM15" s="218"/>
      <c r="AN15" s="128"/>
      <c r="AO15" s="130"/>
      <c r="AP15" s="128" t="s">
        <v>106</v>
      </c>
      <c r="AQ15" s="130" t="s">
        <v>28</v>
      </c>
      <c r="AR15" s="128"/>
      <c r="AS15" s="130"/>
      <c r="AT15" s="128"/>
      <c r="AU15" s="130"/>
      <c r="AV15" s="128"/>
      <c r="AW15" s="130"/>
    </row>
    <row r="16" spans="1:75" s="77" customFormat="1" ht="199.9" customHeight="1">
      <c r="A16" s="314"/>
      <c r="B16" s="78" t="s">
        <v>11</v>
      </c>
      <c r="C16" s="133" t="s">
        <v>12</v>
      </c>
      <c r="D16" s="121" t="s">
        <v>90</v>
      </c>
      <c r="E16" s="108" t="s">
        <v>28</v>
      </c>
      <c r="F16" s="220"/>
      <c r="G16" s="129"/>
      <c r="H16" s="121"/>
      <c r="I16" s="108"/>
      <c r="J16" s="121"/>
      <c r="K16" s="108"/>
      <c r="L16" s="128" t="s">
        <v>91</v>
      </c>
      <c r="M16" s="129" t="s">
        <v>92</v>
      </c>
      <c r="N16" s="121" t="s">
        <v>93</v>
      </c>
      <c r="O16" s="108" t="s">
        <v>94</v>
      </c>
      <c r="P16" s="241" t="s">
        <v>95</v>
      </c>
      <c r="Q16" s="124" t="s">
        <v>96</v>
      </c>
      <c r="R16" s="121"/>
      <c r="S16" s="123"/>
      <c r="T16" s="220" t="s">
        <v>97</v>
      </c>
      <c r="U16" s="124" t="s">
        <v>28</v>
      </c>
      <c r="V16" s="241" t="s">
        <v>98</v>
      </c>
      <c r="W16" s="124" t="s">
        <v>28</v>
      </c>
      <c r="X16" s="121" t="s">
        <v>107</v>
      </c>
      <c r="Y16" s="123" t="s">
        <v>108</v>
      </c>
      <c r="Z16" s="121"/>
      <c r="AA16" s="123"/>
      <c r="AB16" s="121"/>
      <c r="AC16" s="123"/>
      <c r="AD16" s="128" t="s">
        <v>101</v>
      </c>
      <c r="AE16" s="130" t="s">
        <v>102</v>
      </c>
      <c r="AF16" s="128" t="s">
        <v>103</v>
      </c>
      <c r="AG16" s="130" t="s">
        <v>104</v>
      </c>
      <c r="AH16" s="121" t="s">
        <v>109</v>
      </c>
      <c r="AI16" s="123" t="s">
        <v>108</v>
      </c>
      <c r="AJ16" s="121"/>
      <c r="AK16" s="123"/>
      <c r="AL16" s="220"/>
      <c r="AM16" s="124"/>
      <c r="AN16" s="121"/>
      <c r="AO16" s="123"/>
      <c r="AP16" s="121" t="s">
        <v>106</v>
      </c>
      <c r="AQ16" s="123" t="s">
        <v>28</v>
      </c>
      <c r="AR16" s="121"/>
      <c r="AS16" s="123"/>
      <c r="AT16" s="128"/>
      <c r="AU16" s="130"/>
      <c r="AV16" s="121"/>
      <c r="AW16" s="123"/>
    </row>
    <row r="17" spans="1:49" s="77" customFormat="1" ht="24" customHeight="1">
      <c r="A17" s="314"/>
      <c r="B17" s="78" t="s">
        <v>13</v>
      </c>
      <c r="C17" s="133" t="s">
        <v>14</v>
      </c>
      <c r="D17" s="121"/>
      <c r="E17" s="76"/>
      <c r="F17" s="121"/>
      <c r="G17" s="249"/>
      <c r="H17" s="121"/>
      <c r="I17" s="76"/>
      <c r="J17" s="121"/>
      <c r="K17" s="76"/>
      <c r="L17" s="121"/>
      <c r="M17" s="76"/>
      <c r="N17" s="121"/>
      <c r="O17" s="124"/>
      <c r="P17" s="239"/>
      <c r="Q17" s="240"/>
      <c r="R17" s="121"/>
      <c r="S17" s="124"/>
      <c r="T17" s="121"/>
      <c r="U17" s="124"/>
      <c r="V17" s="121"/>
      <c r="W17" s="124"/>
      <c r="X17" s="121"/>
      <c r="Y17" s="124"/>
      <c r="Z17" s="121"/>
      <c r="AA17" s="124"/>
      <c r="AB17" s="121"/>
      <c r="AC17" s="124"/>
      <c r="AD17" s="121"/>
      <c r="AE17" s="124"/>
      <c r="AF17" s="121"/>
      <c r="AG17" s="124"/>
      <c r="AH17" s="121"/>
      <c r="AI17" s="124"/>
      <c r="AJ17" s="121"/>
      <c r="AK17" s="124"/>
      <c r="AL17" s="121"/>
      <c r="AM17" s="124"/>
      <c r="AN17" s="121"/>
      <c r="AO17" s="124"/>
      <c r="AP17" s="121"/>
      <c r="AQ17" s="124"/>
      <c r="AR17" s="121"/>
      <c r="AS17" s="124"/>
      <c r="AT17" s="121"/>
      <c r="AU17" s="124"/>
      <c r="AV17" s="121"/>
      <c r="AW17" s="124"/>
    </row>
    <row r="18" spans="1:49" s="77" customFormat="1" ht="199.9" customHeight="1">
      <c r="A18" s="314"/>
      <c r="B18" s="78" t="s">
        <v>15</v>
      </c>
      <c r="C18" s="133" t="s">
        <v>16</v>
      </c>
      <c r="D18" s="128" t="s">
        <v>110</v>
      </c>
      <c r="E18" s="129" t="s">
        <v>28</v>
      </c>
      <c r="F18" s="122" t="s">
        <v>111</v>
      </c>
      <c r="G18" s="76" t="s">
        <v>28</v>
      </c>
      <c r="H18" s="122"/>
      <c r="I18" s="76"/>
      <c r="J18" s="122" t="s">
        <v>112</v>
      </c>
      <c r="K18" s="76" t="s">
        <v>47</v>
      </c>
      <c r="L18" s="122"/>
      <c r="M18" s="76"/>
      <c r="N18" s="122"/>
      <c r="O18" s="124"/>
      <c r="P18" s="241"/>
      <c r="Q18" s="240"/>
      <c r="R18" s="122"/>
      <c r="S18" s="124"/>
      <c r="T18" s="122"/>
      <c r="U18" s="124"/>
      <c r="V18" s="220" t="s">
        <v>113</v>
      </c>
      <c r="W18" s="124" t="s">
        <v>28</v>
      </c>
      <c r="X18" s="122" t="s">
        <v>114</v>
      </c>
      <c r="Y18" s="124" t="s">
        <v>28</v>
      </c>
      <c r="Z18" s="122"/>
      <c r="AA18" s="124"/>
      <c r="AB18" s="122" t="s">
        <v>115</v>
      </c>
      <c r="AC18" s="76" t="s">
        <v>47</v>
      </c>
      <c r="AD18" s="122"/>
      <c r="AE18" s="124"/>
      <c r="AF18" s="122"/>
      <c r="AG18" s="124"/>
      <c r="AH18" s="122" t="s">
        <v>116</v>
      </c>
      <c r="AI18" s="124" t="s">
        <v>28</v>
      </c>
      <c r="AJ18" s="122"/>
      <c r="AK18" s="124"/>
      <c r="AL18" s="122"/>
      <c r="AM18" s="124"/>
      <c r="AN18" s="122"/>
      <c r="AO18" s="124"/>
      <c r="AP18" s="122" t="s">
        <v>117</v>
      </c>
      <c r="AQ18" s="124" t="s">
        <v>28</v>
      </c>
      <c r="AR18" s="122"/>
      <c r="AS18" s="124"/>
      <c r="AT18" s="128"/>
      <c r="AU18" s="130"/>
      <c r="AV18" s="122"/>
      <c r="AW18" s="124"/>
    </row>
    <row r="19" spans="1:49" s="77" customFormat="1" ht="199.9" customHeight="1">
      <c r="A19" s="314"/>
      <c r="B19" s="78" t="s">
        <v>17</v>
      </c>
      <c r="C19" s="134" t="s">
        <v>18</v>
      </c>
      <c r="D19" s="121" t="s">
        <v>110</v>
      </c>
      <c r="E19" s="108" t="s">
        <v>28</v>
      </c>
      <c r="F19" s="122" t="s">
        <v>118</v>
      </c>
      <c r="G19" s="76" t="s">
        <v>28</v>
      </c>
      <c r="H19" s="122"/>
      <c r="I19" s="76"/>
      <c r="J19" s="122" t="s">
        <v>112</v>
      </c>
      <c r="K19" s="76" t="s">
        <v>47</v>
      </c>
      <c r="L19" s="122"/>
      <c r="M19" s="76"/>
      <c r="N19" s="122"/>
      <c r="O19" s="124"/>
      <c r="P19" s="241"/>
      <c r="Q19" s="124"/>
      <c r="R19" s="122"/>
      <c r="S19" s="124"/>
      <c r="T19" s="122"/>
      <c r="U19" s="76"/>
      <c r="V19" s="122" t="s">
        <v>119</v>
      </c>
      <c r="W19" s="76" t="s">
        <v>28</v>
      </c>
      <c r="X19" s="122" t="s">
        <v>120</v>
      </c>
      <c r="Y19" s="76" t="s">
        <v>28</v>
      </c>
      <c r="Z19" s="122"/>
      <c r="AA19" s="124"/>
      <c r="AB19" s="122" t="s">
        <v>115</v>
      </c>
      <c r="AC19" s="76" t="s">
        <v>47</v>
      </c>
      <c r="AD19" s="122" t="s">
        <v>121</v>
      </c>
      <c r="AE19" s="124" t="s">
        <v>41</v>
      </c>
      <c r="AF19" s="122"/>
      <c r="AG19" s="124"/>
      <c r="AH19" s="122" t="s">
        <v>116</v>
      </c>
      <c r="AI19" s="76" t="s">
        <v>28</v>
      </c>
      <c r="AJ19" s="122"/>
      <c r="AK19" s="124"/>
      <c r="AL19" s="122"/>
      <c r="AM19" s="124"/>
      <c r="AN19" s="122"/>
      <c r="AO19" s="124"/>
      <c r="AP19" s="122" t="s">
        <v>117</v>
      </c>
      <c r="AQ19" s="124" t="s">
        <v>28</v>
      </c>
      <c r="AR19" s="122"/>
      <c r="AS19" s="124"/>
      <c r="AT19" s="122"/>
      <c r="AU19" s="124"/>
      <c r="AV19" s="122"/>
      <c r="AW19" s="124"/>
    </row>
    <row r="20" spans="1:49" s="77" customFormat="1" ht="199.9" customHeight="1">
      <c r="A20" s="314"/>
      <c r="B20" s="78" t="s">
        <v>19</v>
      </c>
      <c r="C20" s="135" t="s">
        <v>20</v>
      </c>
      <c r="D20" s="122"/>
      <c r="E20" s="76"/>
      <c r="F20" s="122" t="s">
        <v>122</v>
      </c>
      <c r="G20" s="76" t="s">
        <v>28</v>
      </c>
      <c r="H20" s="122"/>
      <c r="I20" s="76"/>
      <c r="J20" s="122"/>
      <c r="K20" s="76"/>
      <c r="L20" s="122"/>
      <c r="M20" s="76"/>
      <c r="N20" s="122"/>
      <c r="O20" s="124"/>
      <c r="P20" s="122"/>
      <c r="Q20" s="124"/>
      <c r="R20" s="122"/>
      <c r="S20" s="124"/>
      <c r="T20" s="122"/>
      <c r="U20" s="76"/>
      <c r="V20" s="122" t="s">
        <v>119</v>
      </c>
      <c r="W20" s="76" t="s">
        <v>28</v>
      </c>
      <c r="X20" s="122"/>
      <c r="Y20" s="124"/>
      <c r="Z20" s="122" t="s">
        <v>123</v>
      </c>
      <c r="AA20" s="124" t="s">
        <v>28</v>
      </c>
      <c r="AB20" s="122"/>
      <c r="AC20" s="124"/>
      <c r="AD20" s="122" t="s">
        <v>121</v>
      </c>
      <c r="AE20" s="124" t="s">
        <v>41</v>
      </c>
      <c r="AF20" s="122"/>
      <c r="AG20" s="124"/>
      <c r="AH20" s="122"/>
      <c r="AI20" s="124"/>
      <c r="AJ20" s="122"/>
      <c r="AK20" s="124"/>
      <c r="AL20" s="122"/>
      <c r="AM20" s="124"/>
      <c r="AN20" s="122"/>
      <c r="AO20" s="124"/>
      <c r="AP20" s="122"/>
      <c r="AQ20" s="124"/>
      <c r="AR20" s="122"/>
      <c r="AS20" s="124"/>
      <c r="AT20" s="122"/>
      <c r="AU20" s="124"/>
      <c r="AV20" s="122"/>
      <c r="AW20" s="124"/>
    </row>
    <row r="21" spans="1:49" s="77" customFormat="1" ht="199.9" customHeight="1">
      <c r="A21" s="314"/>
      <c r="B21" s="79" t="s">
        <v>21</v>
      </c>
      <c r="C21" s="136" t="s">
        <v>22</v>
      </c>
      <c r="D21" s="122"/>
      <c r="E21" s="76"/>
      <c r="F21" s="122"/>
      <c r="G21" s="124"/>
      <c r="H21" s="122"/>
      <c r="I21" s="76"/>
      <c r="J21" s="122"/>
      <c r="K21" s="76"/>
      <c r="L21" s="122"/>
      <c r="M21" s="76"/>
      <c r="N21" s="122"/>
      <c r="O21" s="124"/>
      <c r="P21" s="122"/>
      <c r="Q21" s="124"/>
      <c r="R21" s="122"/>
      <c r="S21" s="124"/>
      <c r="T21" s="122"/>
      <c r="U21" s="124"/>
      <c r="V21" s="122"/>
      <c r="W21" s="124"/>
      <c r="X21" s="122"/>
      <c r="Y21" s="124"/>
      <c r="Z21" s="122" t="s">
        <v>124</v>
      </c>
      <c r="AA21" s="124" t="s">
        <v>28</v>
      </c>
      <c r="AB21" s="122"/>
      <c r="AC21" s="124"/>
      <c r="AD21" s="122" t="s">
        <v>121</v>
      </c>
      <c r="AE21" s="124" t="s">
        <v>41</v>
      </c>
      <c r="AF21" s="122"/>
      <c r="AG21" s="124"/>
      <c r="AH21" s="122"/>
      <c r="AI21" s="124"/>
      <c r="AJ21" s="122"/>
      <c r="AK21" s="124"/>
      <c r="AL21" s="122"/>
      <c r="AM21" s="124"/>
      <c r="AN21" s="122"/>
      <c r="AO21" s="124"/>
      <c r="AP21" s="122"/>
      <c r="AQ21" s="124"/>
      <c r="AR21" s="122"/>
      <c r="AS21" s="124"/>
      <c r="AT21" s="122"/>
      <c r="AU21" s="124"/>
      <c r="AV21" s="122"/>
      <c r="AW21" s="124"/>
    </row>
    <row r="22" spans="1:49" s="77" customFormat="1" ht="199.9" customHeight="1">
      <c r="A22" s="314"/>
      <c r="B22" s="79" t="s">
        <v>23</v>
      </c>
      <c r="C22" s="137" t="s">
        <v>24</v>
      </c>
      <c r="D22" s="122"/>
      <c r="E22" s="76"/>
      <c r="F22" s="122"/>
      <c r="G22" s="161"/>
      <c r="H22" s="122"/>
      <c r="I22" s="76"/>
      <c r="J22" s="122"/>
      <c r="K22" s="76"/>
      <c r="L22" s="122"/>
      <c r="M22" s="76"/>
      <c r="N22" s="122"/>
      <c r="O22" s="124"/>
      <c r="P22" s="122"/>
      <c r="Q22" s="124"/>
      <c r="R22" s="122"/>
      <c r="S22" s="124"/>
      <c r="T22" s="165"/>
      <c r="U22" s="166"/>
      <c r="V22" s="122"/>
      <c r="W22" s="124"/>
      <c r="X22" s="122"/>
      <c r="Y22" s="124"/>
      <c r="Z22" s="122" t="s">
        <v>125</v>
      </c>
      <c r="AA22" s="124" t="s">
        <v>28</v>
      </c>
      <c r="AB22" s="122"/>
      <c r="AC22" s="124"/>
      <c r="AD22" s="122"/>
      <c r="AE22" s="124"/>
      <c r="AF22" s="160"/>
      <c r="AG22" s="169"/>
      <c r="AH22" s="122"/>
      <c r="AI22" s="124"/>
      <c r="AJ22" s="122"/>
      <c r="AK22" s="124"/>
      <c r="AL22" s="122"/>
      <c r="AM22" s="124"/>
      <c r="AN22" s="122"/>
      <c r="AO22" s="124"/>
      <c r="AP22" s="122"/>
      <c r="AQ22" s="124"/>
      <c r="AR22" s="122"/>
      <c r="AS22" s="124"/>
      <c r="AT22" s="122"/>
      <c r="AU22" s="124"/>
      <c r="AV22" s="122"/>
      <c r="AW22" s="124"/>
    </row>
    <row r="23" spans="1:49" s="1" customFormat="1" ht="19.899999999999999" customHeight="1">
      <c r="A23" s="58"/>
      <c r="B23" s="14"/>
      <c r="C23" s="138"/>
      <c r="D23" s="57"/>
      <c r="E23" s="55"/>
      <c r="F23" s="162"/>
      <c r="G23" s="163"/>
      <c r="H23" s="19"/>
      <c r="I23" s="18"/>
      <c r="J23" s="56"/>
      <c r="K23" s="55"/>
      <c r="L23" s="57"/>
      <c r="M23" s="55"/>
      <c r="N23" s="57"/>
      <c r="O23" s="55"/>
      <c r="P23" s="164"/>
      <c r="Q23" s="60"/>
      <c r="R23" s="164"/>
      <c r="S23" s="60"/>
      <c r="T23" s="167"/>
      <c r="U23" s="20"/>
      <c r="V23" s="15"/>
      <c r="W23" s="16"/>
      <c r="X23" s="15"/>
      <c r="Y23" s="16"/>
      <c r="Z23" s="17"/>
      <c r="AA23" s="15"/>
      <c r="AB23" s="17"/>
      <c r="AC23" s="16"/>
      <c r="AD23" s="168"/>
      <c r="AE23" s="15"/>
      <c r="AF23" s="162"/>
      <c r="AG23" s="163"/>
      <c r="AH23" s="162"/>
      <c r="AI23" s="163"/>
      <c r="AJ23" s="162"/>
      <c r="AK23" s="163"/>
      <c r="AL23" s="162"/>
      <c r="AM23" s="163"/>
      <c r="AN23" s="162"/>
      <c r="AO23" s="163"/>
      <c r="AP23" s="162"/>
      <c r="AQ23" s="163"/>
      <c r="AR23" s="162"/>
      <c r="AS23" s="163"/>
      <c r="AT23" s="162"/>
      <c r="AU23" s="163"/>
      <c r="AV23" s="162"/>
      <c r="AW23" s="163"/>
    </row>
    <row r="24" spans="1:49" s="84" customFormat="1" ht="199.9" customHeight="1">
      <c r="A24" s="315" t="s">
        <v>4</v>
      </c>
      <c r="B24" s="80" t="s">
        <v>9</v>
      </c>
      <c r="C24" s="139" t="s">
        <v>10</v>
      </c>
      <c r="D24" s="222" t="s">
        <v>126</v>
      </c>
      <c r="E24" s="243" t="s">
        <v>127</v>
      </c>
      <c r="F24" s="170"/>
      <c r="G24" s="81"/>
      <c r="H24" s="222" t="s">
        <v>128</v>
      </c>
      <c r="I24" s="243" t="s">
        <v>73</v>
      </c>
      <c r="J24" s="222"/>
      <c r="K24" s="243"/>
      <c r="L24" s="170"/>
      <c r="M24" s="81"/>
      <c r="N24" s="170"/>
      <c r="O24" s="81"/>
      <c r="P24" s="170"/>
      <c r="Q24" s="81"/>
      <c r="R24" s="170"/>
      <c r="S24" s="81"/>
      <c r="T24" s="170" t="s">
        <v>129</v>
      </c>
      <c r="U24" s="243" t="s">
        <v>130</v>
      </c>
      <c r="V24" s="222" t="s">
        <v>131</v>
      </c>
      <c r="W24" s="243" t="s">
        <v>132</v>
      </c>
      <c r="X24" s="170" t="s">
        <v>133</v>
      </c>
      <c r="Y24" s="243" t="s">
        <v>127</v>
      </c>
      <c r="Z24" s="170"/>
      <c r="AA24" s="81"/>
      <c r="AB24" s="117"/>
      <c r="AC24" s="118"/>
      <c r="AD24" s="170" t="s">
        <v>134</v>
      </c>
      <c r="AE24" s="81" t="s">
        <v>135</v>
      </c>
      <c r="AF24" s="117" t="s">
        <v>136</v>
      </c>
      <c r="AG24" s="118" t="s">
        <v>137</v>
      </c>
      <c r="AH24" s="170" t="s">
        <v>138</v>
      </c>
      <c r="AI24" s="81" t="s">
        <v>139</v>
      </c>
      <c r="AJ24" s="222"/>
      <c r="AK24" s="118"/>
      <c r="AL24" s="222"/>
      <c r="AM24" s="118"/>
      <c r="AN24" s="117"/>
      <c r="AO24" s="118"/>
      <c r="AP24" s="222"/>
      <c r="AQ24" s="81"/>
      <c r="AR24" s="117"/>
      <c r="AS24" s="118"/>
      <c r="AT24" s="117"/>
      <c r="AU24" s="118"/>
      <c r="AV24" s="170"/>
      <c r="AW24" s="81"/>
    </row>
    <row r="25" spans="1:49" s="84" customFormat="1" ht="199.9" customHeight="1">
      <c r="A25" s="315"/>
      <c r="B25" s="85" t="s">
        <v>11</v>
      </c>
      <c r="C25" s="140" t="s">
        <v>12</v>
      </c>
      <c r="D25" s="170" t="s">
        <v>126</v>
      </c>
      <c r="E25" s="81" t="s">
        <v>127</v>
      </c>
      <c r="F25" s="170"/>
      <c r="G25" s="81"/>
      <c r="H25" s="170" t="s">
        <v>128</v>
      </c>
      <c r="I25" s="81" t="s">
        <v>73</v>
      </c>
      <c r="J25" s="222"/>
      <c r="K25" s="81"/>
      <c r="L25" s="170"/>
      <c r="M25" s="81"/>
      <c r="N25" s="170"/>
      <c r="O25" s="81"/>
      <c r="P25" s="170"/>
      <c r="Q25" s="81"/>
      <c r="R25" s="170"/>
      <c r="S25" s="81"/>
      <c r="T25" s="170" t="s">
        <v>129</v>
      </c>
      <c r="U25" s="243" t="s">
        <v>130</v>
      </c>
      <c r="V25" s="170" t="s">
        <v>131</v>
      </c>
      <c r="W25" s="81" t="s">
        <v>132</v>
      </c>
      <c r="X25" s="170" t="s">
        <v>133</v>
      </c>
      <c r="Y25" s="243" t="s">
        <v>127</v>
      </c>
      <c r="Z25" s="170"/>
      <c r="AA25" s="81"/>
      <c r="AB25" s="117"/>
      <c r="AC25" s="173"/>
      <c r="AD25" s="170" t="s">
        <v>134</v>
      </c>
      <c r="AE25" s="81" t="s">
        <v>135</v>
      </c>
      <c r="AF25" s="117" t="s">
        <v>136</v>
      </c>
      <c r="AG25" s="118" t="s">
        <v>137</v>
      </c>
      <c r="AH25" s="170" t="s">
        <v>138</v>
      </c>
      <c r="AI25" s="81" t="s">
        <v>139</v>
      </c>
      <c r="AJ25" s="222"/>
      <c r="AK25" s="173"/>
      <c r="AL25" s="222"/>
      <c r="AM25" s="173"/>
      <c r="AN25" s="117"/>
      <c r="AO25" s="173"/>
      <c r="AP25" s="170"/>
      <c r="AQ25" s="81"/>
      <c r="AR25" s="117"/>
      <c r="AS25" s="173"/>
      <c r="AT25" s="117"/>
      <c r="AU25" s="118"/>
      <c r="AV25" s="170"/>
      <c r="AW25" s="81"/>
    </row>
    <row r="26" spans="1:49" s="84" customFormat="1" ht="21" customHeight="1">
      <c r="A26" s="315"/>
      <c r="B26" s="85" t="s">
        <v>13</v>
      </c>
      <c r="C26" s="140" t="s">
        <v>14</v>
      </c>
      <c r="D26" s="171"/>
      <c r="E26" s="86"/>
      <c r="F26" s="171"/>
      <c r="G26" s="86"/>
      <c r="H26" s="171"/>
      <c r="I26" s="86"/>
      <c r="J26" s="171"/>
      <c r="K26" s="86"/>
      <c r="L26" s="171"/>
      <c r="M26" s="86"/>
      <c r="N26" s="171"/>
      <c r="O26" s="86"/>
      <c r="P26" s="171"/>
      <c r="Q26" s="86"/>
      <c r="R26" s="171"/>
      <c r="S26" s="86"/>
      <c r="T26" s="171"/>
      <c r="U26" s="86"/>
      <c r="V26" s="171"/>
      <c r="W26" s="86"/>
      <c r="X26" s="171"/>
      <c r="Y26" s="86"/>
      <c r="Z26" s="171"/>
      <c r="AA26" s="86"/>
      <c r="AB26" s="88"/>
      <c r="AC26" s="83"/>
      <c r="AD26" s="171"/>
      <c r="AE26" s="86"/>
      <c r="AF26" s="88"/>
      <c r="AG26" s="83"/>
      <c r="AH26" s="171"/>
      <c r="AI26" s="86"/>
      <c r="AJ26" s="171"/>
      <c r="AK26" s="83"/>
      <c r="AL26" s="171"/>
      <c r="AM26" s="83"/>
      <c r="AN26" s="88"/>
      <c r="AO26" s="83"/>
      <c r="AP26" s="171"/>
      <c r="AQ26" s="86"/>
      <c r="AR26" s="88"/>
      <c r="AS26" s="83"/>
      <c r="AT26" s="88"/>
      <c r="AU26" s="83"/>
      <c r="AV26" s="171"/>
      <c r="AW26" s="86"/>
    </row>
    <row r="27" spans="1:49" s="84" customFormat="1" ht="222" customHeight="1">
      <c r="A27" s="315"/>
      <c r="B27" s="85" t="s">
        <v>15</v>
      </c>
      <c r="C27" s="140" t="s">
        <v>16</v>
      </c>
      <c r="D27" s="170" t="s">
        <v>140</v>
      </c>
      <c r="E27" s="81" t="s">
        <v>141</v>
      </c>
      <c r="F27" s="170" t="s">
        <v>140</v>
      </c>
      <c r="G27" s="81" t="s">
        <v>141</v>
      </c>
      <c r="H27" s="170"/>
      <c r="I27" s="81"/>
      <c r="J27" s="170" t="s">
        <v>142</v>
      </c>
      <c r="K27" s="81" t="s">
        <v>143</v>
      </c>
      <c r="L27" s="170" t="s">
        <v>144</v>
      </c>
      <c r="M27" s="81" t="s">
        <v>73</v>
      </c>
      <c r="N27" s="170" t="s">
        <v>144</v>
      </c>
      <c r="O27" s="81" t="s">
        <v>73</v>
      </c>
      <c r="P27" s="170" t="s">
        <v>145</v>
      </c>
      <c r="Q27" s="81" t="s">
        <v>146</v>
      </c>
      <c r="R27" s="170"/>
      <c r="S27" s="81"/>
      <c r="T27" s="170"/>
      <c r="U27" s="81"/>
      <c r="V27" s="170" t="s">
        <v>147</v>
      </c>
      <c r="W27" s="81" t="s">
        <v>148</v>
      </c>
      <c r="X27" s="170" t="s">
        <v>149</v>
      </c>
      <c r="Y27" s="81" t="s">
        <v>94</v>
      </c>
      <c r="Z27" s="170"/>
      <c r="AA27" s="81"/>
      <c r="AB27" s="170" t="s">
        <v>150</v>
      </c>
      <c r="AC27" s="81"/>
      <c r="AD27" s="170" t="s">
        <v>151</v>
      </c>
      <c r="AE27" s="81" t="s">
        <v>135</v>
      </c>
      <c r="AF27" s="170"/>
      <c r="AG27" s="81"/>
      <c r="AH27" s="170" t="s">
        <v>152</v>
      </c>
      <c r="AI27" s="81" t="s">
        <v>153</v>
      </c>
      <c r="AJ27" s="170"/>
      <c r="AK27" s="82"/>
      <c r="AL27" s="170"/>
      <c r="AM27" s="82"/>
      <c r="AN27" s="105"/>
      <c r="AO27" s="82"/>
      <c r="AP27" s="170" t="s">
        <v>154</v>
      </c>
      <c r="AQ27" s="81"/>
      <c r="AR27" s="105"/>
      <c r="AS27" s="82"/>
      <c r="AT27" s="105"/>
      <c r="AU27" s="82"/>
      <c r="AV27" s="170"/>
      <c r="AW27" s="81"/>
    </row>
    <row r="28" spans="1:49" s="84" customFormat="1" ht="199.9" customHeight="1">
      <c r="A28" s="315"/>
      <c r="B28" s="85" t="s">
        <v>17</v>
      </c>
      <c r="C28" s="141" t="s">
        <v>18</v>
      </c>
      <c r="D28" s="170" t="s">
        <v>140</v>
      </c>
      <c r="E28" s="81" t="s">
        <v>141</v>
      </c>
      <c r="F28" s="170" t="s">
        <v>140</v>
      </c>
      <c r="G28" s="81" t="s">
        <v>141</v>
      </c>
      <c r="H28" s="170"/>
      <c r="I28" s="81"/>
      <c r="J28" s="170" t="s">
        <v>142</v>
      </c>
      <c r="K28" s="81" t="s">
        <v>143</v>
      </c>
      <c r="L28" s="170" t="s">
        <v>144</v>
      </c>
      <c r="M28" s="81" t="s">
        <v>73</v>
      </c>
      <c r="N28" s="170" t="s">
        <v>144</v>
      </c>
      <c r="O28" s="81" t="s">
        <v>73</v>
      </c>
      <c r="P28" s="170" t="s">
        <v>145</v>
      </c>
      <c r="Q28" s="81" t="s">
        <v>146</v>
      </c>
      <c r="R28" s="170"/>
      <c r="S28" s="81"/>
      <c r="T28" s="170"/>
      <c r="U28" s="81"/>
      <c r="V28" s="170" t="s">
        <v>147</v>
      </c>
      <c r="W28" s="81" t="s">
        <v>148</v>
      </c>
      <c r="X28" s="170" t="s">
        <v>149</v>
      </c>
      <c r="Y28" s="81" t="s">
        <v>94</v>
      </c>
      <c r="Z28" s="170"/>
      <c r="AA28" s="81"/>
      <c r="AB28" s="170" t="s">
        <v>150</v>
      </c>
      <c r="AC28" s="81"/>
      <c r="AD28" s="170" t="s">
        <v>155</v>
      </c>
      <c r="AE28" s="81" t="s">
        <v>156</v>
      </c>
      <c r="AF28" s="170"/>
      <c r="AG28" s="81"/>
      <c r="AH28" s="170" t="s">
        <v>157</v>
      </c>
      <c r="AI28" s="81"/>
      <c r="AJ28" s="105"/>
      <c r="AK28" s="82"/>
      <c r="AL28" s="170"/>
      <c r="AM28" s="81"/>
      <c r="AN28" s="105"/>
      <c r="AO28" s="82"/>
      <c r="AP28" s="170" t="s">
        <v>154</v>
      </c>
      <c r="AQ28" s="81"/>
      <c r="AR28" s="105"/>
      <c r="AS28" s="82"/>
      <c r="AT28" s="213"/>
      <c r="AU28" s="82"/>
      <c r="AV28" s="170"/>
      <c r="AW28" s="81"/>
    </row>
    <row r="29" spans="1:49" s="84" customFormat="1" ht="199.9" customHeight="1">
      <c r="A29" s="315"/>
      <c r="B29" s="85" t="s">
        <v>19</v>
      </c>
      <c r="C29" s="142" t="s">
        <v>20</v>
      </c>
      <c r="D29" s="172"/>
      <c r="E29" s="82"/>
      <c r="F29" s="172"/>
      <c r="G29" s="82"/>
      <c r="H29" s="172"/>
      <c r="I29" s="82"/>
      <c r="J29" s="172"/>
      <c r="K29" s="82"/>
      <c r="L29" s="172"/>
      <c r="M29" s="82"/>
      <c r="N29" s="172"/>
      <c r="O29" s="82"/>
      <c r="P29" s="172"/>
      <c r="Q29" s="82"/>
      <c r="R29" s="172"/>
      <c r="S29" s="82"/>
      <c r="T29" s="172"/>
      <c r="U29" s="82"/>
      <c r="V29" s="172" t="s">
        <v>158</v>
      </c>
      <c r="W29" s="82" t="s">
        <v>141</v>
      </c>
      <c r="X29" s="172"/>
      <c r="Y29" s="82"/>
      <c r="Z29" s="172"/>
      <c r="AA29" s="82"/>
      <c r="AB29" s="105"/>
      <c r="AC29" s="82"/>
      <c r="AD29" s="172" t="s">
        <v>159</v>
      </c>
      <c r="AE29" s="82" t="s">
        <v>160</v>
      </c>
      <c r="AF29" s="105"/>
      <c r="AG29" s="82"/>
      <c r="AH29" s="172"/>
      <c r="AI29" s="82"/>
      <c r="AJ29" s="105"/>
      <c r="AK29" s="82"/>
      <c r="AL29" s="172"/>
      <c r="AM29" s="82"/>
      <c r="AN29" s="105"/>
      <c r="AO29" s="82"/>
      <c r="AP29" s="172" t="s">
        <v>161</v>
      </c>
      <c r="AQ29" s="82" t="s">
        <v>162</v>
      </c>
      <c r="AR29" s="105"/>
      <c r="AS29" s="82"/>
      <c r="AT29" s="213"/>
      <c r="AU29" s="82"/>
      <c r="AV29" s="172"/>
      <c r="AW29" s="82"/>
    </row>
    <row r="30" spans="1:49" s="84" customFormat="1" ht="199.9" customHeight="1">
      <c r="A30" s="315"/>
      <c r="B30" s="89" t="s">
        <v>21</v>
      </c>
      <c r="C30" s="143" t="s">
        <v>22</v>
      </c>
      <c r="D30" s="172"/>
      <c r="E30" s="81"/>
      <c r="F30" s="172"/>
      <c r="G30" s="81"/>
      <c r="H30" s="172"/>
      <c r="I30" s="81"/>
      <c r="J30" s="172" t="s">
        <v>163</v>
      </c>
      <c r="K30" s="82" t="s">
        <v>47</v>
      </c>
      <c r="L30" s="172"/>
      <c r="M30" s="81"/>
      <c r="N30" s="172"/>
      <c r="O30" s="81"/>
      <c r="P30" s="172"/>
      <c r="Q30" s="81"/>
      <c r="R30" s="172"/>
      <c r="S30" s="81"/>
      <c r="T30" s="172"/>
      <c r="U30" s="81"/>
      <c r="V30" s="172" t="s">
        <v>158</v>
      </c>
      <c r="W30" s="82" t="s">
        <v>141</v>
      </c>
      <c r="X30" s="172"/>
      <c r="Y30" s="82"/>
      <c r="Z30" s="172"/>
      <c r="AA30" s="81"/>
      <c r="AB30" s="246" t="s">
        <v>164</v>
      </c>
      <c r="AC30" s="82" t="s">
        <v>47</v>
      </c>
      <c r="AD30" s="172" t="s">
        <v>165</v>
      </c>
      <c r="AE30" s="82" t="s">
        <v>160</v>
      </c>
      <c r="AF30" s="106"/>
      <c r="AG30" s="82"/>
      <c r="AH30" s="172"/>
      <c r="AI30" s="81"/>
      <c r="AJ30" s="106"/>
      <c r="AK30" s="82"/>
      <c r="AL30" s="172"/>
      <c r="AM30" s="81"/>
      <c r="AN30" s="106"/>
      <c r="AO30" s="82"/>
      <c r="AP30" s="172" t="s">
        <v>166</v>
      </c>
      <c r="AQ30" s="81" t="s">
        <v>162</v>
      </c>
      <c r="AR30" s="106"/>
      <c r="AS30" s="82"/>
      <c r="AT30" s="213"/>
      <c r="AU30" s="82"/>
      <c r="AV30" s="172"/>
      <c r="AW30" s="81"/>
    </row>
    <row r="31" spans="1:49" s="84" customFormat="1" ht="199.9" customHeight="1">
      <c r="A31" s="315"/>
      <c r="B31" s="89" t="s">
        <v>23</v>
      </c>
      <c r="C31" s="143" t="s">
        <v>24</v>
      </c>
      <c r="D31" s="174"/>
      <c r="E31" s="87"/>
      <c r="F31" s="174"/>
      <c r="G31" s="87"/>
      <c r="H31" s="174"/>
      <c r="I31" s="175"/>
      <c r="J31" s="174" t="s">
        <v>163</v>
      </c>
      <c r="K31" s="177" t="s">
        <v>47</v>
      </c>
      <c r="L31" s="174"/>
      <c r="M31" s="87"/>
      <c r="N31" s="174"/>
      <c r="O31" s="175"/>
      <c r="P31" s="174"/>
      <c r="Q31" s="87"/>
      <c r="R31" s="174"/>
      <c r="S31" s="175"/>
      <c r="T31" s="174"/>
      <c r="U31" s="175"/>
      <c r="V31" s="174"/>
      <c r="W31" s="87"/>
      <c r="X31" s="174"/>
      <c r="Y31" s="87"/>
      <c r="Z31" s="174"/>
      <c r="AA31" s="175"/>
      <c r="AB31" s="174" t="s">
        <v>164</v>
      </c>
      <c r="AC31" s="177" t="s">
        <v>47</v>
      </c>
      <c r="AD31" s="174"/>
      <c r="AE31" s="87"/>
      <c r="AF31" s="176"/>
      <c r="AG31" s="177"/>
      <c r="AH31" s="174"/>
      <c r="AI31" s="87"/>
      <c r="AJ31" s="176"/>
      <c r="AK31" s="177"/>
      <c r="AL31" s="174"/>
      <c r="AM31" s="87"/>
      <c r="AN31" s="176"/>
      <c r="AO31" s="177"/>
      <c r="AP31" s="174"/>
      <c r="AQ31" s="87"/>
      <c r="AR31" s="176"/>
      <c r="AS31" s="177"/>
      <c r="AT31" s="176"/>
      <c r="AU31" s="177"/>
      <c r="AV31" s="174"/>
      <c r="AW31" s="87"/>
    </row>
    <row r="32" spans="1:49" s="1" customFormat="1" ht="17.45" customHeight="1">
      <c r="A32" s="179"/>
      <c r="B32" s="180"/>
      <c r="C32" s="181"/>
      <c r="D32" s="61"/>
      <c r="E32" s="163"/>
      <c r="F32" s="61"/>
      <c r="G32" s="163"/>
      <c r="H32" s="61"/>
      <c r="I32" s="163"/>
      <c r="J32" s="61"/>
      <c r="K32" s="163"/>
      <c r="L32" s="61"/>
      <c r="M32" s="163"/>
      <c r="N32" s="61"/>
      <c r="O32" s="163"/>
      <c r="P32" s="61"/>
      <c r="Q32" s="163"/>
      <c r="R32" s="61"/>
      <c r="S32" s="163"/>
      <c r="T32" s="61"/>
      <c r="U32" s="163"/>
      <c r="V32" s="61"/>
      <c r="W32" s="163"/>
      <c r="X32" s="61"/>
      <c r="Y32" s="163"/>
      <c r="Z32" s="61"/>
      <c r="AA32" s="163"/>
      <c r="AB32" s="61"/>
      <c r="AC32" s="163"/>
      <c r="AD32" s="61"/>
      <c r="AE32" s="163"/>
      <c r="AF32" s="61"/>
      <c r="AG32" s="163"/>
      <c r="AH32" s="61"/>
      <c r="AI32" s="163"/>
      <c r="AJ32" s="61"/>
      <c r="AK32" s="163"/>
      <c r="AL32" s="61"/>
      <c r="AM32" s="163"/>
      <c r="AN32" s="61"/>
      <c r="AO32" s="163"/>
      <c r="AP32" s="61"/>
      <c r="AQ32" s="163"/>
      <c r="AR32" s="61"/>
      <c r="AS32" s="163"/>
      <c r="AT32" s="61"/>
      <c r="AU32" s="163"/>
      <c r="AV32" s="61"/>
      <c r="AW32" s="163"/>
    </row>
    <row r="33" spans="1:49" s="92" customFormat="1" ht="348" customHeight="1">
      <c r="A33" s="312" t="s">
        <v>5</v>
      </c>
      <c r="B33" s="178" t="s">
        <v>9</v>
      </c>
      <c r="C33" s="147" t="s">
        <v>10</v>
      </c>
      <c r="D33" s="182"/>
      <c r="E33" s="232"/>
      <c r="F33" s="225"/>
      <c r="G33" s="91"/>
      <c r="H33" s="225" t="s">
        <v>167</v>
      </c>
      <c r="I33" s="91" t="s">
        <v>47</v>
      </c>
      <c r="J33" s="225"/>
      <c r="K33" s="91"/>
      <c r="L33" s="182"/>
      <c r="M33" s="91"/>
      <c r="N33" s="182"/>
      <c r="O33" s="91"/>
      <c r="P33" s="225" t="s">
        <v>168</v>
      </c>
      <c r="Q33" s="91" t="s">
        <v>169</v>
      </c>
      <c r="R33" s="182"/>
      <c r="S33" s="91"/>
      <c r="T33" s="182" t="s">
        <v>170</v>
      </c>
      <c r="U33" s="91" t="s">
        <v>141</v>
      </c>
      <c r="V33" s="182" t="s">
        <v>171</v>
      </c>
      <c r="W33" s="91" t="s">
        <v>172</v>
      </c>
      <c r="X33" s="225" t="s">
        <v>173</v>
      </c>
      <c r="Y33" s="244" t="s">
        <v>174</v>
      </c>
      <c r="Z33" s="182"/>
      <c r="AA33" s="91"/>
      <c r="AB33" s="225" t="s">
        <v>171</v>
      </c>
      <c r="AC33" s="244" t="s">
        <v>172</v>
      </c>
      <c r="AD33" s="182" t="s">
        <v>175</v>
      </c>
      <c r="AE33" s="91" t="s">
        <v>176</v>
      </c>
      <c r="AF33" s="182" t="s">
        <v>177</v>
      </c>
      <c r="AG33" s="91" t="s">
        <v>176</v>
      </c>
      <c r="AH33" s="225" t="s">
        <v>178</v>
      </c>
      <c r="AI33" s="244" t="s">
        <v>179</v>
      </c>
      <c r="AJ33" s="182"/>
      <c r="AK33" s="91"/>
      <c r="AL33" s="182"/>
      <c r="AM33" s="91"/>
      <c r="AN33" s="182"/>
      <c r="AO33" s="91"/>
      <c r="AP33" s="182"/>
      <c r="AQ33" s="91"/>
      <c r="AR33" s="182"/>
      <c r="AS33" s="91"/>
      <c r="AT33" s="182"/>
      <c r="AU33" s="91"/>
      <c r="AV33" s="182"/>
      <c r="AW33" s="91"/>
    </row>
    <row r="34" spans="1:49" s="92" customFormat="1" ht="266.25" customHeight="1">
      <c r="A34" s="312"/>
      <c r="B34" s="93" t="s">
        <v>11</v>
      </c>
      <c r="C34" s="145" t="s">
        <v>12</v>
      </c>
      <c r="D34" s="183"/>
      <c r="E34" s="232"/>
      <c r="F34" s="225"/>
      <c r="G34" s="91"/>
      <c r="H34" s="182" t="s">
        <v>167</v>
      </c>
      <c r="I34" s="91" t="s">
        <v>47</v>
      </c>
      <c r="J34" s="182"/>
      <c r="K34" s="91"/>
      <c r="L34" s="183"/>
      <c r="M34" s="91"/>
      <c r="N34" s="183"/>
      <c r="O34" s="91"/>
      <c r="P34" s="225" t="s">
        <v>168</v>
      </c>
      <c r="Q34" s="91" t="s">
        <v>180</v>
      </c>
      <c r="R34" s="183"/>
      <c r="S34" s="91"/>
      <c r="T34" s="183" t="s">
        <v>170</v>
      </c>
      <c r="U34" s="91" t="s">
        <v>141</v>
      </c>
      <c r="V34" s="183" t="s">
        <v>171</v>
      </c>
      <c r="W34" s="91" t="s">
        <v>172</v>
      </c>
      <c r="X34" s="225" t="s">
        <v>173</v>
      </c>
      <c r="Y34" s="244" t="s">
        <v>174</v>
      </c>
      <c r="Z34" s="183"/>
      <c r="AA34" s="91"/>
      <c r="AB34" s="225" t="s">
        <v>171</v>
      </c>
      <c r="AC34" s="244" t="s">
        <v>172</v>
      </c>
      <c r="AD34" s="182" t="s">
        <v>175</v>
      </c>
      <c r="AE34" s="91" t="s">
        <v>176</v>
      </c>
      <c r="AF34" s="182" t="s">
        <v>177</v>
      </c>
      <c r="AG34" s="91" t="s">
        <v>181</v>
      </c>
      <c r="AH34" s="225" t="s">
        <v>178</v>
      </c>
      <c r="AI34" s="244" t="s">
        <v>182</v>
      </c>
      <c r="AJ34" s="183"/>
      <c r="AK34" s="91"/>
      <c r="AL34" s="183"/>
      <c r="AM34" s="91"/>
      <c r="AN34" s="183"/>
      <c r="AO34" s="91"/>
      <c r="AP34" s="183"/>
      <c r="AQ34" s="91"/>
      <c r="AR34" s="183"/>
      <c r="AS34" s="91"/>
      <c r="AT34" s="182"/>
      <c r="AU34" s="91"/>
      <c r="AV34" s="183"/>
      <c r="AW34" s="91"/>
    </row>
    <row r="35" spans="1:49" s="92" customFormat="1" ht="19.899999999999999" customHeight="1">
      <c r="A35" s="312"/>
      <c r="B35" s="93" t="s">
        <v>13</v>
      </c>
      <c r="C35" s="145" t="s">
        <v>14</v>
      </c>
      <c r="D35" s="184"/>
      <c r="E35" s="94"/>
      <c r="F35" s="184"/>
      <c r="G35" s="94"/>
      <c r="H35" s="184"/>
      <c r="I35" s="94"/>
      <c r="J35" s="184"/>
      <c r="K35" s="94"/>
      <c r="L35" s="184"/>
      <c r="M35" s="94"/>
      <c r="N35" s="184"/>
      <c r="O35" s="94"/>
      <c r="P35" s="184"/>
      <c r="Q35" s="94"/>
      <c r="R35" s="184"/>
      <c r="S35" s="94"/>
      <c r="T35" s="184"/>
      <c r="U35" s="94"/>
      <c r="V35" s="184"/>
      <c r="W35" s="94"/>
      <c r="X35" s="184"/>
      <c r="Y35" s="94"/>
      <c r="Z35" s="184"/>
      <c r="AA35" s="94"/>
      <c r="AB35" s="184"/>
      <c r="AC35" s="94"/>
      <c r="AD35" s="184"/>
      <c r="AE35" s="94"/>
      <c r="AF35" s="184"/>
      <c r="AG35" s="94"/>
      <c r="AH35" s="184"/>
      <c r="AI35" s="94"/>
      <c r="AJ35" s="184"/>
      <c r="AK35" s="94"/>
      <c r="AL35" s="184"/>
      <c r="AM35" s="94"/>
      <c r="AN35" s="184"/>
      <c r="AO35" s="94"/>
      <c r="AP35" s="184"/>
      <c r="AQ35" s="94"/>
      <c r="AR35" s="184"/>
      <c r="AS35" s="94"/>
      <c r="AT35" s="184"/>
      <c r="AU35" s="94"/>
      <c r="AV35" s="184"/>
      <c r="AW35" s="94"/>
    </row>
    <row r="36" spans="1:49" s="92" customFormat="1" ht="339.75" customHeight="1">
      <c r="A36" s="312"/>
      <c r="B36" s="93" t="s">
        <v>15</v>
      </c>
      <c r="C36" s="145" t="s">
        <v>16</v>
      </c>
      <c r="D36" s="185" t="s">
        <v>183</v>
      </c>
      <c r="E36" s="90" t="s">
        <v>127</v>
      </c>
      <c r="F36" s="185" t="s">
        <v>184</v>
      </c>
      <c r="G36" s="90" t="s">
        <v>141</v>
      </c>
      <c r="H36" s="185" t="s">
        <v>185</v>
      </c>
      <c r="I36" s="90" t="s">
        <v>100</v>
      </c>
      <c r="J36" s="185" t="s">
        <v>185</v>
      </c>
      <c r="K36" s="90" t="s">
        <v>100</v>
      </c>
      <c r="L36" s="185"/>
      <c r="M36" s="90"/>
      <c r="N36" s="185"/>
      <c r="O36" s="90"/>
      <c r="P36" s="185" t="s">
        <v>186</v>
      </c>
      <c r="Q36" s="90" t="s">
        <v>187</v>
      </c>
      <c r="R36" s="185"/>
      <c r="S36" s="90"/>
      <c r="T36" s="185" t="s">
        <v>188</v>
      </c>
      <c r="U36" s="90" t="s">
        <v>189</v>
      </c>
      <c r="V36" s="185" t="s">
        <v>190</v>
      </c>
      <c r="W36" s="90" t="s">
        <v>191</v>
      </c>
      <c r="X36" s="185" t="s">
        <v>192</v>
      </c>
      <c r="Y36" s="90" t="s">
        <v>193</v>
      </c>
      <c r="Z36" s="185" t="s">
        <v>194</v>
      </c>
      <c r="AA36" s="90" t="s">
        <v>94</v>
      </c>
      <c r="AB36" s="185" t="s">
        <v>194</v>
      </c>
      <c r="AC36" s="90" t="s">
        <v>94</v>
      </c>
      <c r="AD36" s="185" t="s">
        <v>195</v>
      </c>
      <c r="AE36" s="90" t="s">
        <v>196</v>
      </c>
      <c r="AF36" s="185"/>
      <c r="AG36" s="90"/>
      <c r="AH36" s="185" t="s">
        <v>197</v>
      </c>
      <c r="AI36" s="90" t="s">
        <v>198</v>
      </c>
      <c r="AJ36" s="185"/>
      <c r="AK36" s="90"/>
      <c r="AL36" s="185"/>
      <c r="AM36" s="90"/>
      <c r="AN36" s="185"/>
      <c r="AO36" s="90"/>
      <c r="AP36" s="185"/>
      <c r="AQ36" s="90"/>
      <c r="AR36" s="185"/>
      <c r="AS36" s="90"/>
      <c r="AT36" s="185"/>
      <c r="AU36" s="90"/>
      <c r="AV36" s="185"/>
      <c r="AW36" s="90"/>
    </row>
    <row r="37" spans="1:49" s="92" customFormat="1" ht="309" customHeight="1">
      <c r="A37" s="312"/>
      <c r="B37" s="93" t="s">
        <v>17</v>
      </c>
      <c r="C37" s="146" t="s">
        <v>18</v>
      </c>
      <c r="D37" s="185" t="s">
        <v>183</v>
      </c>
      <c r="E37" s="90" t="s">
        <v>127</v>
      </c>
      <c r="F37" s="185"/>
      <c r="G37" s="90"/>
      <c r="H37" s="185" t="s">
        <v>185</v>
      </c>
      <c r="I37" s="90" t="s">
        <v>100</v>
      </c>
      <c r="J37" s="185" t="s">
        <v>185</v>
      </c>
      <c r="K37" s="90" t="s">
        <v>100</v>
      </c>
      <c r="L37" s="185"/>
      <c r="M37" s="90"/>
      <c r="N37" s="185"/>
      <c r="O37" s="90"/>
      <c r="P37" s="185" t="s">
        <v>199</v>
      </c>
      <c r="Q37" s="90" t="s">
        <v>200</v>
      </c>
      <c r="R37" s="185"/>
      <c r="S37" s="90"/>
      <c r="T37" s="185"/>
      <c r="U37" s="90"/>
      <c r="V37" s="185" t="s">
        <v>190</v>
      </c>
      <c r="W37" s="90" t="s">
        <v>191</v>
      </c>
      <c r="X37" s="185" t="s">
        <v>192</v>
      </c>
      <c r="Y37" s="90" t="s">
        <v>193</v>
      </c>
      <c r="Z37" s="185" t="s">
        <v>194</v>
      </c>
      <c r="AA37" s="90" t="s">
        <v>94</v>
      </c>
      <c r="AB37" s="185" t="s">
        <v>201</v>
      </c>
      <c r="AC37" s="90" t="s">
        <v>202</v>
      </c>
      <c r="AD37" s="185" t="s">
        <v>195</v>
      </c>
      <c r="AE37" s="90" t="s">
        <v>203</v>
      </c>
      <c r="AF37" s="185"/>
      <c r="AG37" s="90"/>
      <c r="AH37" s="185" t="s">
        <v>197</v>
      </c>
      <c r="AI37" s="90" t="s">
        <v>198</v>
      </c>
      <c r="AJ37" s="185"/>
      <c r="AK37" s="90"/>
      <c r="AL37" s="185"/>
      <c r="AM37" s="90"/>
      <c r="AN37" s="185"/>
      <c r="AO37" s="90"/>
      <c r="AP37" s="185" t="s">
        <v>204</v>
      </c>
      <c r="AQ37" s="90"/>
      <c r="AR37" s="185"/>
      <c r="AS37" s="90"/>
      <c r="AT37" s="185"/>
      <c r="AU37" s="90"/>
      <c r="AV37" s="185"/>
      <c r="AW37" s="90"/>
    </row>
    <row r="38" spans="1:49" s="92" customFormat="1" ht="199.9" customHeight="1">
      <c r="A38" s="312"/>
      <c r="B38" s="93" t="s">
        <v>19</v>
      </c>
      <c r="C38" s="147" t="s">
        <v>20</v>
      </c>
      <c r="D38" s="185" t="s">
        <v>205</v>
      </c>
      <c r="E38" s="90" t="s">
        <v>206</v>
      </c>
      <c r="F38" s="185" t="s">
        <v>205</v>
      </c>
      <c r="G38" s="90" t="s">
        <v>206</v>
      </c>
      <c r="H38" s="185" t="s">
        <v>207</v>
      </c>
      <c r="I38" s="90" t="s">
        <v>100</v>
      </c>
      <c r="J38" s="185" t="s">
        <v>207</v>
      </c>
      <c r="K38" s="90" t="s">
        <v>100</v>
      </c>
      <c r="L38" s="185"/>
      <c r="M38" s="90"/>
      <c r="N38" s="185"/>
      <c r="O38" s="90"/>
      <c r="P38" s="185"/>
      <c r="Q38" s="90"/>
      <c r="R38" s="185"/>
      <c r="S38" s="90"/>
      <c r="T38" s="185"/>
      <c r="U38" s="90"/>
      <c r="V38" s="185" t="s">
        <v>208</v>
      </c>
      <c r="W38" s="90" t="s">
        <v>141</v>
      </c>
      <c r="X38" s="185"/>
      <c r="Y38" s="90"/>
      <c r="Z38" s="185" t="s">
        <v>209</v>
      </c>
      <c r="AA38" s="90" t="s">
        <v>100</v>
      </c>
      <c r="AB38" s="185"/>
      <c r="AC38" s="90"/>
      <c r="AD38" s="185"/>
      <c r="AE38" s="90"/>
      <c r="AF38" s="185" t="s">
        <v>210</v>
      </c>
      <c r="AG38" s="90" t="s">
        <v>139</v>
      </c>
      <c r="AH38" s="185"/>
      <c r="AI38" s="90"/>
      <c r="AJ38" s="185"/>
      <c r="AK38" s="90"/>
      <c r="AL38" s="185"/>
      <c r="AM38" s="90"/>
      <c r="AN38" s="185"/>
      <c r="AO38" s="90"/>
      <c r="AP38" s="251" t="s">
        <v>211</v>
      </c>
      <c r="AQ38" s="90" t="s">
        <v>100</v>
      </c>
      <c r="AR38" s="185"/>
      <c r="AS38" s="90"/>
      <c r="AT38" s="185"/>
      <c r="AU38" s="90"/>
      <c r="AV38" s="185"/>
      <c r="AW38" s="90"/>
    </row>
    <row r="39" spans="1:49" s="92" customFormat="1" ht="199.9" customHeight="1">
      <c r="A39" s="312"/>
      <c r="B39" s="95" t="s">
        <v>21</v>
      </c>
      <c r="C39" s="148" t="s">
        <v>22</v>
      </c>
      <c r="D39" s="185" t="s">
        <v>205</v>
      </c>
      <c r="E39" s="90" t="s">
        <v>206</v>
      </c>
      <c r="F39" s="185" t="s">
        <v>205</v>
      </c>
      <c r="G39" s="90" t="s">
        <v>206</v>
      </c>
      <c r="H39" s="185" t="s">
        <v>207</v>
      </c>
      <c r="I39" s="90" t="s">
        <v>100</v>
      </c>
      <c r="J39" s="185" t="s">
        <v>207</v>
      </c>
      <c r="K39" s="90" t="s">
        <v>100</v>
      </c>
      <c r="L39" s="185"/>
      <c r="M39" s="90"/>
      <c r="N39" s="185"/>
      <c r="O39" s="90"/>
      <c r="P39" s="185"/>
      <c r="Q39" s="90"/>
      <c r="R39" s="185"/>
      <c r="S39" s="90"/>
      <c r="T39" s="185"/>
      <c r="U39" s="90"/>
      <c r="V39" s="185" t="s">
        <v>208</v>
      </c>
      <c r="W39" s="90" t="s">
        <v>141</v>
      </c>
      <c r="X39" s="185"/>
      <c r="Y39" s="90"/>
      <c r="Z39" s="185" t="s">
        <v>209</v>
      </c>
      <c r="AA39" s="90" t="s">
        <v>100</v>
      </c>
      <c r="AB39" s="185" t="s">
        <v>212</v>
      </c>
      <c r="AC39" s="90" t="s">
        <v>141</v>
      </c>
      <c r="AD39" s="185"/>
      <c r="AE39" s="90"/>
      <c r="AF39" s="185" t="s">
        <v>210</v>
      </c>
      <c r="AG39" s="90" t="s">
        <v>139</v>
      </c>
      <c r="AH39" s="185"/>
      <c r="AI39" s="90"/>
      <c r="AJ39" s="185"/>
      <c r="AK39" s="90"/>
      <c r="AL39" s="185"/>
      <c r="AM39" s="90"/>
      <c r="AN39" s="185"/>
      <c r="AO39" s="90"/>
      <c r="AP39" s="185" t="s">
        <v>211</v>
      </c>
      <c r="AQ39" s="90" t="s">
        <v>100</v>
      </c>
      <c r="AR39" s="185"/>
      <c r="AS39" s="90"/>
      <c r="AT39" s="185"/>
      <c r="AU39" s="90"/>
      <c r="AV39" s="185"/>
      <c r="AW39" s="90"/>
    </row>
    <row r="40" spans="1:49" s="92" customFormat="1" ht="199.9" customHeight="1">
      <c r="A40" s="312"/>
      <c r="B40" s="95" t="s">
        <v>23</v>
      </c>
      <c r="C40" s="148" t="s">
        <v>24</v>
      </c>
      <c r="D40" s="185"/>
      <c r="E40" s="90"/>
      <c r="F40" s="185"/>
      <c r="G40" s="90"/>
      <c r="H40" s="185"/>
      <c r="I40" s="90"/>
      <c r="J40" s="185"/>
      <c r="K40" s="90"/>
      <c r="L40" s="185"/>
      <c r="M40" s="90"/>
      <c r="N40" s="185"/>
      <c r="O40" s="90"/>
      <c r="P40" s="185"/>
      <c r="Q40" s="90"/>
      <c r="R40" s="185"/>
      <c r="S40" s="90"/>
      <c r="T40" s="185"/>
      <c r="U40" s="90"/>
      <c r="V40" s="185"/>
      <c r="W40" s="90"/>
      <c r="X40" s="185"/>
      <c r="Y40" s="90"/>
      <c r="Z40" s="185"/>
      <c r="AA40" s="90"/>
      <c r="AB40" s="185"/>
      <c r="AC40" s="90"/>
      <c r="AD40" s="185"/>
      <c r="AE40" s="90"/>
      <c r="AF40" s="185"/>
      <c r="AG40" s="90"/>
      <c r="AH40" s="185"/>
      <c r="AI40" s="90"/>
      <c r="AJ40" s="185"/>
      <c r="AK40" s="90"/>
      <c r="AL40" s="185"/>
      <c r="AM40" s="90"/>
      <c r="AN40" s="185"/>
      <c r="AO40" s="90"/>
      <c r="AP40" s="185" t="s">
        <v>213</v>
      </c>
      <c r="AQ40" s="90" t="s">
        <v>141</v>
      </c>
      <c r="AR40" s="185"/>
      <c r="AS40" s="90"/>
      <c r="AT40" s="185"/>
      <c r="AU40" s="90"/>
      <c r="AV40" s="185"/>
      <c r="AW40" s="90"/>
    </row>
    <row r="41" spans="1:49" s="1" customFormat="1" ht="18.600000000000001" customHeight="1">
      <c r="A41" s="58"/>
      <c r="B41" s="14"/>
      <c r="C41" s="144"/>
      <c r="D41" s="57"/>
      <c r="E41" s="55"/>
      <c r="F41" s="57"/>
      <c r="G41" s="55"/>
      <c r="H41" s="57"/>
      <c r="I41" s="55"/>
      <c r="J41" s="57"/>
      <c r="K41" s="55"/>
      <c r="L41" s="57"/>
      <c r="M41" s="55"/>
      <c r="N41" s="57"/>
      <c r="O41" s="55"/>
      <c r="P41" s="57"/>
      <c r="Q41" s="55"/>
      <c r="R41" s="57"/>
      <c r="S41" s="55"/>
      <c r="T41" s="57"/>
      <c r="U41" s="55"/>
      <c r="V41" s="57"/>
      <c r="W41" s="55"/>
      <c r="X41" s="57"/>
      <c r="Y41" s="55"/>
      <c r="Z41" s="57"/>
      <c r="AA41" s="55"/>
      <c r="AB41" s="57"/>
      <c r="AC41" s="55"/>
      <c r="AD41" s="57"/>
      <c r="AE41" s="55"/>
      <c r="AF41" s="57"/>
      <c r="AG41" s="55"/>
      <c r="AH41" s="57"/>
      <c r="AI41" s="55"/>
      <c r="AJ41" s="57"/>
      <c r="AK41" s="55"/>
      <c r="AL41" s="57"/>
      <c r="AM41" s="55"/>
      <c r="AN41" s="57"/>
      <c r="AO41" s="55"/>
      <c r="AP41" s="57"/>
      <c r="AQ41" s="55"/>
      <c r="AR41" s="57"/>
      <c r="AS41" s="55"/>
      <c r="AT41" s="57"/>
      <c r="AU41" s="55"/>
      <c r="AV41" s="57"/>
      <c r="AW41" s="55"/>
    </row>
    <row r="42" spans="1:49" s="98" customFormat="1" ht="291.75" customHeight="1">
      <c r="A42" s="306" t="s">
        <v>6</v>
      </c>
      <c r="B42" s="96" t="s">
        <v>9</v>
      </c>
      <c r="C42" s="149" t="s">
        <v>10</v>
      </c>
      <c r="D42" s="186"/>
      <c r="E42" s="109"/>
      <c r="F42" s="221"/>
      <c r="G42" s="109"/>
      <c r="H42" s="186"/>
      <c r="I42" s="109"/>
      <c r="J42" s="186"/>
      <c r="K42" s="109"/>
      <c r="L42" s="186"/>
      <c r="M42" s="97"/>
      <c r="N42" s="186"/>
      <c r="O42" s="109"/>
      <c r="P42" s="221" t="s">
        <v>214</v>
      </c>
      <c r="Q42" s="109" t="s">
        <v>215</v>
      </c>
      <c r="R42" s="186"/>
      <c r="S42" s="109"/>
      <c r="T42" s="221" t="s">
        <v>216</v>
      </c>
      <c r="U42" s="248" t="s">
        <v>217</v>
      </c>
      <c r="V42" s="221" t="s">
        <v>218</v>
      </c>
      <c r="W42" s="248" t="s">
        <v>219</v>
      </c>
      <c r="X42" s="186" t="s">
        <v>220</v>
      </c>
      <c r="Y42" s="109" t="s">
        <v>162</v>
      </c>
      <c r="Z42" s="186"/>
      <c r="AA42" s="109"/>
      <c r="AB42" s="221" t="s">
        <v>221</v>
      </c>
      <c r="AC42" s="109">
        <v>310</v>
      </c>
      <c r="AD42" s="186" t="s">
        <v>222</v>
      </c>
      <c r="AE42" s="109" t="s">
        <v>223</v>
      </c>
      <c r="AF42" s="186"/>
      <c r="AG42" s="109"/>
      <c r="AH42" s="186" t="s">
        <v>224</v>
      </c>
      <c r="AI42" s="109" t="s">
        <v>225</v>
      </c>
      <c r="AJ42" s="186"/>
      <c r="AK42" s="109"/>
      <c r="AL42" s="221" t="s">
        <v>226</v>
      </c>
      <c r="AM42" s="248">
        <v>304</v>
      </c>
      <c r="AN42" s="186"/>
      <c r="AO42" s="109"/>
      <c r="AP42" s="186"/>
      <c r="AQ42" s="109"/>
      <c r="AR42" s="186"/>
      <c r="AS42" s="109"/>
      <c r="AT42" s="186"/>
      <c r="AU42" s="109"/>
      <c r="AV42" s="186"/>
      <c r="AW42" s="109"/>
    </row>
    <row r="43" spans="1:49" s="98" customFormat="1" ht="300.75" customHeight="1">
      <c r="A43" s="306"/>
      <c r="B43" s="99" t="s">
        <v>11</v>
      </c>
      <c r="C43" s="150" t="s">
        <v>12</v>
      </c>
      <c r="D43" s="186"/>
      <c r="E43" s="109"/>
      <c r="F43" s="242"/>
      <c r="G43" s="109"/>
      <c r="H43" s="186"/>
      <c r="I43" s="109"/>
      <c r="J43" s="186"/>
      <c r="K43" s="109"/>
      <c r="L43" s="186"/>
      <c r="M43" s="97"/>
      <c r="N43" s="186"/>
      <c r="O43" s="109"/>
      <c r="P43" s="221" t="s">
        <v>214</v>
      </c>
      <c r="Q43" s="109" t="s">
        <v>215</v>
      </c>
      <c r="R43" s="186" t="s">
        <v>227</v>
      </c>
      <c r="S43" s="109">
        <v>307</v>
      </c>
      <c r="T43" s="242" t="s">
        <v>216</v>
      </c>
      <c r="U43" s="109" t="s">
        <v>217</v>
      </c>
      <c r="V43" s="242" t="s">
        <v>218</v>
      </c>
      <c r="W43" s="109" t="s">
        <v>219</v>
      </c>
      <c r="X43" s="186" t="s">
        <v>220</v>
      </c>
      <c r="Y43" s="109" t="s">
        <v>162</v>
      </c>
      <c r="Z43" s="186"/>
      <c r="AA43" s="109"/>
      <c r="AB43" s="242" t="s">
        <v>221</v>
      </c>
      <c r="AC43" s="109">
        <v>310</v>
      </c>
      <c r="AD43" s="186" t="s">
        <v>222</v>
      </c>
      <c r="AE43" s="109" t="s">
        <v>223</v>
      </c>
      <c r="AF43" s="186"/>
      <c r="AG43" s="109"/>
      <c r="AH43" s="186" t="s">
        <v>224</v>
      </c>
      <c r="AI43" s="109" t="s">
        <v>225</v>
      </c>
      <c r="AJ43" s="186"/>
      <c r="AK43" s="109"/>
      <c r="AL43" s="262" t="s">
        <v>226</v>
      </c>
      <c r="AM43" s="109">
        <v>304</v>
      </c>
      <c r="AN43" s="186"/>
      <c r="AO43" s="109"/>
      <c r="AP43" s="186"/>
      <c r="AQ43" s="109"/>
      <c r="AR43" s="186"/>
      <c r="AS43" s="109"/>
      <c r="AT43" s="186"/>
      <c r="AU43" s="109"/>
      <c r="AV43" s="186"/>
      <c r="AW43" s="109"/>
    </row>
    <row r="44" spans="1:49" s="98" customFormat="1" ht="24" customHeight="1">
      <c r="A44" s="306"/>
      <c r="B44" s="99" t="s">
        <v>13</v>
      </c>
      <c r="C44" s="150" t="s">
        <v>14</v>
      </c>
      <c r="D44" s="187"/>
      <c r="E44" s="100"/>
      <c r="F44" s="187"/>
      <c r="G44" s="100"/>
      <c r="H44" s="187"/>
      <c r="I44" s="100"/>
      <c r="J44" s="187"/>
      <c r="K44" s="100"/>
      <c r="L44" s="187"/>
      <c r="M44" s="100"/>
      <c r="N44" s="187"/>
      <c r="O44" s="100"/>
      <c r="P44" s="187"/>
      <c r="Q44" s="100"/>
      <c r="R44" s="187"/>
      <c r="S44" s="100"/>
      <c r="T44" s="187"/>
      <c r="U44" s="100"/>
      <c r="V44" s="187"/>
      <c r="W44" s="100"/>
      <c r="X44" s="187"/>
      <c r="Y44" s="100"/>
      <c r="Z44" s="187"/>
      <c r="AA44" s="227"/>
      <c r="AB44" s="187"/>
      <c r="AC44" s="100"/>
      <c r="AD44" s="187"/>
      <c r="AE44" s="100"/>
      <c r="AF44" s="187"/>
      <c r="AG44" s="100"/>
      <c r="AH44" s="187"/>
      <c r="AI44" s="100"/>
      <c r="AJ44" s="187"/>
      <c r="AK44" s="100"/>
      <c r="AL44" s="187"/>
      <c r="AM44" s="100"/>
      <c r="AN44" s="187"/>
      <c r="AO44" s="100"/>
      <c r="AP44" s="187"/>
      <c r="AQ44" s="100"/>
      <c r="AR44" s="187"/>
      <c r="AS44" s="100"/>
      <c r="AT44" s="187"/>
      <c r="AU44" s="100"/>
      <c r="AV44" s="187"/>
      <c r="AW44" s="100"/>
    </row>
    <row r="45" spans="1:49" s="98" customFormat="1" ht="279" customHeight="1">
      <c r="A45" s="306"/>
      <c r="B45" s="99" t="s">
        <v>15</v>
      </c>
      <c r="C45" s="150" t="s">
        <v>16</v>
      </c>
      <c r="D45" s="186" t="s">
        <v>228</v>
      </c>
      <c r="E45" s="101" t="s">
        <v>229</v>
      </c>
      <c r="F45" s="186" t="s">
        <v>228</v>
      </c>
      <c r="G45" s="101" t="s">
        <v>229</v>
      </c>
      <c r="H45" s="186" t="s">
        <v>230</v>
      </c>
      <c r="I45" s="101" t="s">
        <v>94</v>
      </c>
      <c r="J45" s="186" t="s">
        <v>231</v>
      </c>
      <c r="K45" s="101" t="s">
        <v>232</v>
      </c>
      <c r="L45" s="186" t="s">
        <v>233</v>
      </c>
      <c r="M45" s="101" t="s">
        <v>143</v>
      </c>
      <c r="N45" s="186" t="s">
        <v>234</v>
      </c>
      <c r="O45" s="101" t="s">
        <v>143</v>
      </c>
      <c r="P45" s="186" t="s">
        <v>228</v>
      </c>
      <c r="Q45" s="101" t="s">
        <v>229</v>
      </c>
      <c r="R45" s="186" t="s">
        <v>235</v>
      </c>
      <c r="S45" s="101" t="s">
        <v>229</v>
      </c>
      <c r="T45" s="186" t="s">
        <v>236</v>
      </c>
      <c r="U45" s="101" t="s">
        <v>219</v>
      </c>
      <c r="V45" s="186" t="s">
        <v>237</v>
      </c>
      <c r="W45" s="101" t="s">
        <v>238</v>
      </c>
      <c r="X45" s="186" t="s">
        <v>239</v>
      </c>
      <c r="Y45" s="101" t="s">
        <v>94</v>
      </c>
      <c r="Z45" s="186" t="s">
        <v>240</v>
      </c>
      <c r="AA45" s="101" t="s">
        <v>94</v>
      </c>
      <c r="AB45" s="186" t="s">
        <v>241</v>
      </c>
      <c r="AC45" s="101" t="s">
        <v>202</v>
      </c>
      <c r="AD45" s="186" t="s">
        <v>242</v>
      </c>
      <c r="AE45" s="101" t="s">
        <v>73</v>
      </c>
      <c r="AF45" s="186" t="s">
        <v>243</v>
      </c>
      <c r="AG45" s="101" t="s">
        <v>244</v>
      </c>
      <c r="AH45" s="186" t="s">
        <v>245</v>
      </c>
      <c r="AI45" s="101" t="s">
        <v>246</v>
      </c>
      <c r="AJ45" s="186"/>
      <c r="AK45" s="101"/>
      <c r="AL45" s="186"/>
      <c r="AM45" s="101"/>
      <c r="AN45" s="186"/>
      <c r="AO45" s="101"/>
      <c r="AP45" s="186" t="s">
        <v>247</v>
      </c>
      <c r="AQ45" s="101"/>
      <c r="AR45" s="186"/>
      <c r="AS45" s="101"/>
      <c r="AT45" s="186"/>
      <c r="AU45" s="101"/>
      <c r="AV45" s="186"/>
      <c r="AW45" s="101"/>
    </row>
    <row r="46" spans="1:49" s="98" customFormat="1" ht="288" customHeight="1">
      <c r="A46" s="306"/>
      <c r="B46" s="99" t="s">
        <v>17</v>
      </c>
      <c r="C46" s="151" t="s">
        <v>18</v>
      </c>
      <c r="D46" s="186" t="s">
        <v>228</v>
      </c>
      <c r="E46" s="101" t="s">
        <v>141</v>
      </c>
      <c r="F46" s="186" t="s">
        <v>228</v>
      </c>
      <c r="G46" s="101" t="s">
        <v>141</v>
      </c>
      <c r="H46" s="186" t="s">
        <v>230</v>
      </c>
      <c r="I46" s="101" t="s">
        <v>94</v>
      </c>
      <c r="J46" s="186" t="s">
        <v>231</v>
      </c>
      <c r="K46" s="101" t="s">
        <v>232</v>
      </c>
      <c r="L46" s="186" t="s">
        <v>233</v>
      </c>
      <c r="M46" s="101" t="s">
        <v>143</v>
      </c>
      <c r="N46" s="186" t="s">
        <v>234</v>
      </c>
      <c r="O46" s="101" t="s">
        <v>143</v>
      </c>
      <c r="P46" s="186" t="s">
        <v>228</v>
      </c>
      <c r="Q46" s="101" t="s">
        <v>141</v>
      </c>
      <c r="R46" s="186" t="s">
        <v>235</v>
      </c>
      <c r="S46" s="101" t="s">
        <v>141</v>
      </c>
      <c r="T46" s="186" t="s">
        <v>236</v>
      </c>
      <c r="U46" s="101" t="s">
        <v>219</v>
      </c>
      <c r="V46" s="186" t="s">
        <v>248</v>
      </c>
      <c r="W46" s="101" t="s">
        <v>238</v>
      </c>
      <c r="X46" s="186" t="s">
        <v>239</v>
      </c>
      <c r="Y46" s="101" t="s">
        <v>94</v>
      </c>
      <c r="Z46" s="186" t="s">
        <v>240</v>
      </c>
      <c r="AA46" s="101" t="s">
        <v>94</v>
      </c>
      <c r="AB46" s="186" t="s">
        <v>241</v>
      </c>
      <c r="AC46" s="101" t="s">
        <v>202</v>
      </c>
      <c r="AD46" s="186" t="s">
        <v>242</v>
      </c>
      <c r="AE46" s="101" t="s">
        <v>73</v>
      </c>
      <c r="AF46" s="186" t="s">
        <v>243</v>
      </c>
      <c r="AG46" s="101" t="s">
        <v>244</v>
      </c>
      <c r="AH46" s="186" t="s">
        <v>249</v>
      </c>
      <c r="AI46" s="101" t="s">
        <v>250</v>
      </c>
      <c r="AJ46" s="186"/>
      <c r="AK46" s="101"/>
      <c r="AL46" s="186"/>
      <c r="AM46" s="101"/>
      <c r="AN46" s="186"/>
      <c r="AO46" s="101"/>
      <c r="AP46" s="186" t="s">
        <v>247</v>
      </c>
      <c r="AQ46" s="101"/>
      <c r="AR46" s="186"/>
      <c r="AS46" s="101"/>
      <c r="AT46" s="186"/>
      <c r="AU46" s="101"/>
      <c r="AV46" s="186"/>
      <c r="AW46" s="101"/>
    </row>
    <row r="47" spans="1:49" s="98" customFormat="1" ht="409.5" customHeight="1">
      <c r="A47" s="306"/>
      <c r="B47" s="99" t="s">
        <v>19</v>
      </c>
      <c r="C47" s="152" t="s">
        <v>20</v>
      </c>
      <c r="D47" s="186" t="s">
        <v>251</v>
      </c>
      <c r="E47" s="97" t="s">
        <v>252</v>
      </c>
      <c r="F47" s="186" t="s">
        <v>253</v>
      </c>
      <c r="G47" s="97"/>
      <c r="H47" s="186" t="s">
        <v>254</v>
      </c>
      <c r="I47" s="97" t="s">
        <v>255</v>
      </c>
      <c r="J47" s="186" t="s">
        <v>256</v>
      </c>
      <c r="K47" s="97" t="s">
        <v>100</v>
      </c>
      <c r="L47" s="186" t="s">
        <v>257</v>
      </c>
      <c r="M47" s="97" t="s">
        <v>160</v>
      </c>
      <c r="N47" s="186"/>
      <c r="O47" s="97"/>
      <c r="P47" s="186" t="s">
        <v>258</v>
      </c>
      <c r="Q47" s="97" t="s">
        <v>259</v>
      </c>
      <c r="R47" s="186"/>
      <c r="S47" s="97"/>
      <c r="T47" s="186"/>
      <c r="U47" s="97"/>
      <c r="V47" s="186" t="s">
        <v>260</v>
      </c>
      <c r="W47" s="97" t="s">
        <v>261</v>
      </c>
      <c r="X47" s="186" t="s">
        <v>262</v>
      </c>
      <c r="Y47" s="97" t="s">
        <v>263</v>
      </c>
      <c r="Z47" s="186"/>
      <c r="AA47" s="97"/>
      <c r="AB47" s="186" t="s">
        <v>260</v>
      </c>
      <c r="AC47" s="97" t="s">
        <v>261</v>
      </c>
      <c r="AD47" s="186" t="s">
        <v>264</v>
      </c>
      <c r="AE47" s="97" t="s">
        <v>265</v>
      </c>
      <c r="AF47" s="186" t="s">
        <v>266</v>
      </c>
      <c r="AG47" s="97" t="s">
        <v>267</v>
      </c>
      <c r="AH47" s="186" t="s">
        <v>268</v>
      </c>
      <c r="AI47" s="97" t="s">
        <v>269</v>
      </c>
      <c r="AJ47" s="186"/>
      <c r="AK47" s="97"/>
      <c r="AL47" s="186"/>
      <c r="AM47" s="97"/>
      <c r="AN47" s="186"/>
      <c r="AO47" s="97"/>
      <c r="AP47" s="186" t="s">
        <v>270</v>
      </c>
      <c r="AQ47" s="97" t="s">
        <v>100</v>
      </c>
      <c r="AR47" s="186"/>
      <c r="AS47" s="97"/>
      <c r="AT47" s="186"/>
      <c r="AU47" s="97"/>
      <c r="AV47" s="186"/>
      <c r="AW47" s="97"/>
    </row>
    <row r="48" spans="1:49" s="98" customFormat="1" ht="359.25" customHeight="1">
      <c r="A48" s="306"/>
      <c r="B48" s="102" t="s">
        <v>21</v>
      </c>
      <c r="C48" s="153" t="s">
        <v>22</v>
      </c>
      <c r="D48" s="186" t="s">
        <v>271</v>
      </c>
      <c r="E48" s="97" t="s">
        <v>252</v>
      </c>
      <c r="F48" s="186" t="s">
        <v>253</v>
      </c>
      <c r="G48" s="97"/>
      <c r="H48" s="186" t="s">
        <v>272</v>
      </c>
      <c r="I48" s="97" t="s">
        <v>255</v>
      </c>
      <c r="J48" s="186" t="s">
        <v>256</v>
      </c>
      <c r="K48" s="97" t="s">
        <v>100</v>
      </c>
      <c r="L48" s="186" t="s">
        <v>257</v>
      </c>
      <c r="M48" s="97" t="s">
        <v>160</v>
      </c>
      <c r="N48" s="186"/>
      <c r="O48" s="97"/>
      <c r="P48" s="186" t="s">
        <v>258</v>
      </c>
      <c r="Q48" s="97" t="s">
        <v>259</v>
      </c>
      <c r="R48" s="186"/>
      <c r="S48" s="97"/>
      <c r="T48" s="186"/>
      <c r="U48" s="97"/>
      <c r="V48" s="186" t="s">
        <v>273</v>
      </c>
      <c r="W48" s="97" t="s">
        <v>274</v>
      </c>
      <c r="X48" s="186" t="s">
        <v>275</v>
      </c>
      <c r="Y48" s="97" t="s">
        <v>276</v>
      </c>
      <c r="Z48" s="186"/>
      <c r="AA48" s="97"/>
      <c r="AB48" s="186" t="s">
        <v>277</v>
      </c>
      <c r="AC48" s="97" t="s">
        <v>172</v>
      </c>
      <c r="AD48" s="186" t="s">
        <v>278</v>
      </c>
      <c r="AE48" s="97" t="s">
        <v>265</v>
      </c>
      <c r="AF48" s="186" t="s">
        <v>266</v>
      </c>
      <c r="AG48" s="97" t="s">
        <v>267</v>
      </c>
      <c r="AH48" s="186" t="s">
        <v>279</v>
      </c>
      <c r="AI48" s="97" t="s">
        <v>269</v>
      </c>
      <c r="AJ48" s="186"/>
      <c r="AK48" s="97"/>
      <c r="AL48" s="186"/>
      <c r="AM48" s="97"/>
      <c r="AN48" s="186"/>
      <c r="AO48" s="97"/>
      <c r="AP48" s="186" t="s">
        <v>270</v>
      </c>
      <c r="AQ48" s="97" t="s">
        <v>100</v>
      </c>
      <c r="AR48" s="186"/>
      <c r="AS48" s="97"/>
      <c r="AT48" s="186"/>
      <c r="AU48" s="97"/>
      <c r="AV48" s="186"/>
      <c r="AW48" s="97"/>
    </row>
    <row r="49" spans="1:49" s="98" customFormat="1" ht="199.9" customHeight="1">
      <c r="A49" s="306"/>
      <c r="B49" s="102" t="s">
        <v>23</v>
      </c>
      <c r="C49" s="153" t="s">
        <v>24</v>
      </c>
      <c r="D49" s="186"/>
      <c r="E49" s="97"/>
      <c r="F49" s="186"/>
      <c r="G49" s="97"/>
      <c r="H49" s="186" t="s">
        <v>280</v>
      </c>
      <c r="I49" s="97" t="s">
        <v>100</v>
      </c>
      <c r="J49" s="186" t="s">
        <v>281</v>
      </c>
      <c r="K49" s="97" t="s">
        <v>100</v>
      </c>
      <c r="L49" s="186"/>
      <c r="M49" s="97"/>
      <c r="N49" s="186"/>
      <c r="O49" s="97"/>
      <c r="P49" s="186"/>
      <c r="Q49" s="97"/>
      <c r="R49" s="186"/>
      <c r="S49" s="97"/>
      <c r="T49" s="186"/>
      <c r="U49" s="97"/>
      <c r="V49" s="186"/>
      <c r="W49" s="97"/>
      <c r="X49" s="186"/>
      <c r="Y49" s="97"/>
      <c r="Z49" s="186"/>
      <c r="AA49" s="97"/>
      <c r="AB49" s="186"/>
      <c r="AC49" s="97"/>
      <c r="AD49" s="186"/>
      <c r="AE49" s="97"/>
      <c r="AF49" s="186"/>
      <c r="AG49" s="97"/>
      <c r="AH49" s="186"/>
      <c r="AI49" s="97"/>
      <c r="AJ49" s="186"/>
      <c r="AK49" s="97"/>
      <c r="AL49" s="186"/>
      <c r="AM49" s="97"/>
      <c r="AN49" s="186"/>
      <c r="AO49" s="97"/>
      <c r="AP49" s="186" t="s">
        <v>270</v>
      </c>
      <c r="AQ49" s="97" t="s">
        <v>100</v>
      </c>
      <c r="AR49" s="186"/>
      <c r="AS49" s="97"/>
      <c r="AT49" s="186"/>
      <c r="AU49" s="97"/>
      <c r="AV49" s="186"/>
      <c r="AW49" s="97"/>
    </row>
    <row r="50" spans="1:49" s="1" customFormat="1" ht="16.149999999999999" customHeight="1">
      <c r="A50" s="58"/>
      <c r="B50" s="21"/>
      <c r="C50" s="144"/>
      <c r="D50" s="56"/>
      <c r="E50" s="55"/>
      <c r="F50" s="56"/>
      <c r="G50" s="55"/>
      <c r="H50" s="56"/>
      <c r="I50" s="55"/>
      <c r="J50" s="56"/>
      <c r="K50" s="55"/>
      <c r="L50" s="56"/>
      <c r="M50" s="55"/>
      <c r="N50" s="56"/>
      <c r="O50" s="55"/>
      <c r="P50" s="56"/>
      <c r="Q50" s="55"/>
      <c r="R50" s="56"/>
      <c r="S50" s="55"/>
      <c r="T50" s="56"/>
      <c r="U50" s="55"/>
      <c r="V50" s="56"/>
      <c r="W50" s="55"/>
      <c r="X50" s="56"/>
      <c r="Y50" s="55"/>
      <c r="Z50" s="56"/>
      <c r="AA50" s="55"/>
      <c r="AB50" s="56"/>
      <c r="AC50" s="55"/>
      <c r="AD50" s="56"/>
      <c r="AE50" s="55"/>
      <c r="AF50" s="56"/>
      <c r="AG50" s="55"/>
      <c r="AH50" s="56"/>
      <c r="AI50" s="55"/>
      <c r="AJ50" s="56"/>
      <c r="AK50" s="55"/>
      <c r="AL50" s="56"/>
      <c r="AM50" s="55"/>
      <c r="AN50" s="56"/>
      <c r="AO50" s="55"/>
      <c r="AP50" s="56"/>
      <c r="AQ50" s="55"/>
      <c r="AR50" s="56"/>
      <c r="AS50" s="55"/>
      <c r="AT50" s="56"/>
      <c r="AU50" s="55"/>
      <c r="AV50" s="56"/>
      <c r="AW50" s="55"/>
    </row>
    <row r="51" spans="1:49" s="1" customFormat="1" ht="325.5" customHeight="1">
      <c r="A51" s="307" t="s">
        <v>7</v>
      </c>
      <c r="B51" s="11" t="s">
        <v>9</v>
      </c>
      <c r="C51" s="154" t="s">
        <v>10</v>
      </c>
      <c r="D51" s="230"/>
      <c r="E51" s="53"/>
      <c r="F51" s="189"/>
      <c r="G51" s="53"/>
      <c r="H51" s="223"/>
      <c r="I51" s="53"/>
      <c r="J51" s="223"/>
      <c r="K51" s="53"/>
      <c r="L51" s="223" t="s">
        <v>282</v>
      </c>
      <c r="M51" s="224" t="s">
        <v>160</v>
      </c>
      <c r="N51" s="223" t="s">
        <v>283</v>
      </c>
      <c r="O51" s="224" t="s">
        <v>160</v>
      </c>
      <c r="P51" s="189"/>
      <c r="Q51" s="53"/>
      <c r="R51" s="189"/>
      <c r="S51" s="53"/>
      <c r="T51" s="223" t="s">
        <v>284</v>
      </c>
      <c r="U51" s="224" t="s">
        <v>217</v>
      </c>
      <c r="V51" s="192" t="s">
        <v>285</v>
      </c>
      <c r="W51" s="53" t="s">
        <v>261</v>
      </c>
      <c r="X51" s="230" t="s">
        <v>286</v>
      </c>
      <c r="Y51" s="224" t="s">
        <v>287</v>
      </c>
      <c r="Z51" s="189" t="s">
        <v>288</v>
      </c>
      <c r="AA51" s="53" t="s">
        <v>141</v>
      </c>
      <c r="AB51" s="192" t="s">
        <v>288</v>
      </c>
      <c r="AC51" s="53" t="s">
        <v>141</v>
      </c>
      <c r="AD51" s="192" t="s">
        <v>289</v>
      </c>
      <c r="AE51" s="53" t="s">
        <v>290</v>
      </c>
      <c r="AF51" s="192" t="s">
        <v>291</v>
      </c>
      <c r="AG51" s="53" t="s">
        <v>292</v>
      </c>
      <c r="AH51" s="230" t="s">
        <v>293</v>
      </c>
      <c r="AI51" s="224" t="s">
        <v>294</v>
      </c>
      <c r="AJ51" s="189"/>
      <c r="AK51" s="53"/>
      <c r="AL51" s="189"/>
      <c r="AM51" s="53"/>
      <c r="AN51" s="189"/>
      <c r="AO51" s="53"/>
      <c r="AP51" s="223" t="s">
        <v>295</v>
      </c>
      <c r="AQ51" s="224" t="s">
        <v>296</v>
      </c>
      <c r="AR51" s="189"/>
      <c r="AS51" s="53"/>
      <c r="AT51" s="189"/>
      <c r="AU51" s="53"/>
      <c r="AV51" s="189"/>
      <c r="AW51" s="53"/>
    </row>
    <row r="52" spans="1:49" s="1" customFormat="1" ht="297" customHeight="1">
      <c r="A52" s="308"/>
      <c r="B52" s="12" t="s">
        <v>11</v>
      </c>
      <c r="C52" s="155" t="s">
        <v>12</v>
      </c>
      <c r="D52" s="231"/>
      <c r="E52" s="53"/>
      <c r="F52" s="190"/>
      <c r="G52" s="53"/>
      <c r="H52" s="190"/>
      <c r="I52" s="53"/>
      <c r="J52" s="190"/>
      <c r="K52" s="53"/>
      <c r="L52" s="223" t="s">
        <v>282</v>
      </c>
      <c r="M52" s="224" t="s">
        <v>160</v>
      </c>
      <c r="N52" s="223" t="s">
        <v>283</v>
      </c>
      <c r="O52" s="224" t="s">
        <v>160</v>
      </c>
      <c r="P52" s="190"/>
      <c r="Q52" s="53"/>
      <c r="R52" s="190"/>
      <c r="S52" s="53"/>
      <c r="T52" s="223" t="s">
        <v>284</v>
      </c>
      <c r="U52" s="224" t="s">
        <v>217</v>
      </c>
      <c r="V52" s="192" t="s">
        <v>285</v>
      </c>
      <c r="W52" s="53" t="s">
        <v>261</v>
      </c>
      <c r="X52" s="230" t="s">
        <v>286</v>
      </c>
      <c r="Y52" s="224" t="s">
        <v>287</v>
      </c>
      <c r="Z52" s="190" t="s">
        <v>288</v>
      </c>
      <c r="AA52" s="53" t="s">
        <v>141</v>
      </c>
      <c r="AB52" s="192" t="s">
        <v>288</v>
      </c>
      <c r="AC52" s="53" t="s">
        <v>141</v>
      </c>
      <c r="AD52" s="192" t="s">
        <v>289</v>
      </c>
      <c r="AE52" s="53" t="s">
        <v>290</v>
      </c>
      <c r="AF52" s="192" t="s">
        <v>291</v>
      </c>
      <c r="AG52" s="53" t="s">
        <v>292</v>
      </c>
      <c r="AH52" s="230" t="s">
        <v>293</v>
      </c>
      <c r="AI52" s="224" t="s">
        <v>297</v>
      </c>
      <c r="AJ52" s="190"/>
      <c r="AK52" s="53"/>
      <c r="AL52" s="190"/>
      <c r="AM52" s="53"/>
      <c r="AN52" s="190"/>
      <c r="AO52" s="53"/>
      <c r="AP52" s="250" t="s">
        <v>295</v>
      </c>
      <c r="AQ52" s="53" t="s">
        <v>296</v>
      </c>
      <c r="AR52" s="190"/>
      <c r="AS52" s="53"/>
      <c r="AT52" s="189"/>
      <c r="AU52" s="53"/>
      <c r="AV52" s="190"/>
      <c r="AW52" s="53"/>
    </row>
    <row r="53" spans="1:49" s="1" customFormat="1" ht="19.899999999999999" customHeight="1">
      <c r="A53" s="308"/>
      <c r="B53" s="12" t="s">
        <v>13</v>
      </c>
      <c r="C53" s="155" t="s">
        <v>14</v>
      </c>
      <c r="D53" s="191"/>
      <c r="E53" s="54"/>
      <c r="F53" s="191"/>
      <c r="G53" s="54"/>
      <c r="H53" s="191"/>
      <c r="I53" s="54"/>
      <c r="J53" s="191"/>
      <c r="K53" s="54"/>
      <c r="L53" s="191"/>
      <c r="M53" s="54"/>
      <c r="N53" s="191"/>
      <c r="O53" s="54"/>
      <c r="P53" s="191"/>
      <c r="Q53" s="54"/>
      <c r="R53" s="191"/>
      <c r="S53" s="54"/>
      <c r="T53" s="191"/>
      <c r="U53" s="54"/>
      <c r="V53" s="191"/>
      <c r="W53" s="54"/>
      <c r="X53" s="191"/>
      <c r="Y53" s="54"/>
      <c r="Z53" s="191"/>
      <c r="AA53" s="54"/>
      <c r="AB53" s="191"/>
      <c r="AC53" s="54"/>
      <c r="AD53" s="191"/>
      <c r="AE53" s="54"/>
      <c r="AF53" s="191"/>
      <c r="AG53" s="54"/>
      <c r="AH53" s="191"/>
      <c r="AI53" s="54"/>
      <c r="AJ53" s="191"/>
      <c r="AK53" s="54"/>
      <c r="AL53" s="191"/>
      <c r="AM53" s="54"/>
      <c r="AN53" s="191"/>
      <c r="AO53" s="54"/>
      <c r="AP53" s="191"/>
      <c r="AQ53" s="54"/>
      <c r="AR53" s="191"/>
      <c r="AS53" s="54"/>
      <c r="AT53" s="191"/>
      <c r="AU53" s="54"/>
      <c r="AV53" s="191"/>
      <c r="AW53" s="54"/>
    </row>
    <row r="54" spans="1:49" s="1" customFormat="1" ht="199.9" customHeight="1">
      <c r="A54" s="308"/>
      <c r="B54" s="12" t="s">
        <v>15</v>
      </c>
      <c r="C54" s="155" t="s">
        <v>16</v>
      </c>
      <c r="D54" s="230"/>
      <c r="E54" s="53"/>
      <c r="F54" s="192" t="s">
        <v>298</v>
      </c>
      <c r="G54" s="53" t="s">
        <v>141</v>
      </c>
      <c r="H54" s="192"/>
      <c r="I54" s="53"/>
      <c r="J54" s="192"/>
      <c r="K54" s="53"/>
      <c r="L54" s="192"/>
      <c r="M54" s="53"/>
      <c r="N54" s="192"/>
      <c r="O54" s="53"/>
      <c r="P54" s="192" t="s">
        <v>299</v>
      </c>
      <c r="Q54" s="53" t="s">
        <v>300</v>
      </c>
      <c r="R54" s="192"/>
      <c r="S54" s="53"/>
      <c r="T54" s="192" t="s">
        <v>301</v>
      </c>
      <c r="U54" s="53" t="s">
        <v>302</v>
      </c>
      <c r="V54" s="192" t="s">
        <v>303</v>
      </c>
      <c r="W54" s="53" t="s">
        <v>304</v>
      </c>
      <c r="X54" s="192" t="s">
        <v>305</v>
      </c>
      <c r="Y54" s="53" t="s">
        <v>127</v>
      </c>
      <c r="Z54" s="192" t="s">
        <v>306</v>
      </c>
      <c r="AA54" s="53" t="s">
        <v>94</v>
      </c>
      <c r="AB54" s="192" t="s">
        <v>306</v>
      </c>
      <c r="AC54" s="53" t="s">
        <v>94</v>
      </c>
      <c r="AD54" s="192" t="s">
        <v>307</v>
      </c>
      <c r="AE54" s="53" t="s">
        <v>73</v>
      </c>
      <c r="AF54" s="192"/>
      <c r="AG54" s="53"/>
      <c r="AH54" s="192"/>
      <c r="AI54" s="53"/>
      <c r="AJ54" s="192"/>
      <c r="AK54" s="53"/>
      <c r="AL54" s="192"/>
      <c r="AM54" s="53"/>
      <c r="AN54" s="192"/>
      <c r="AO54" s="53"/>
      <c r="AP54" s="192"/>
      <c r="AQ54" s="53"/>
      <c r="AR54" s="192"/>
      <c r="AS54" s="53"/>
      <c r="AT54" s="189"/>
      <c r="AU54" s="53"/>
      <c r="AV54" s="192"/>
      <c r="AW54" s="53"/>
    </row>
    <row r="55" spans="1:49" s="1" customFormat="1" ht="199.9" customHeight="1">
      <c r="A55" s="308"/>
      <c r="B55" s="12" t="s">
        <v>17</v>
      </c>
      <c r="C55" s="156" t="s">
        <v>18</v>
      </c>
      <c r="D55" s="231"/>
      <c r="E55" s="53"/>
      <c r="F55" s="192" t="s">
        <v>298</v>
      </c>
      <c r="G55" s="53" t="s">
        <v>141</v>
      </c>
      <c r="H55" s="192" t="s">
        <v>308</v>
      </c>
      <c r="I55" s="53" t="s">
        <v>309</v>
      </c>
      <c r="J55" s="192" t="s">
        <v>308</v>
      </c>
      <c r="K55" s="53" t="s">
        <v>309</v>
      </c>
      <c r="L55" s="192"/>
      <c r="M55" s="53"/>
      <c r="N55" s="192"/>
      <c r="O55" s="75"/>
      <c r="P55" s="192" t="s">
        <v>299</v>
      </c>
      <c r="Q55" s="53" t="s">
        <v>310</v>
      </c>
      <c r="R55" s="192"/>
      <c r="S55" s="75"/>
      <c r="T55" s="192" t="s">
        <v>301</v>
      </c>
      <c r="U55" s="53" t="s">
        <v>302</v>
      </c>
      <c r="V55" s="192" t="s">
        <v>303</v>
      </c>
      <c r="W55" s="53" t="s">
        <v>311</v>
      </c>
      <c r="X55" s="192" t="s">
        <v>305</v>
      </c>
      <c r="Y55" s="75" t="s">
        <v>127</v>
      </c>
      <c r="Z55" s="192" t="s">
        <v>306</v>
      </c>
      <c r="AA55" s="53" t="s">
        <v>94</v>
      </c>
      <c r="AB55" s="192" t="s">
        <v>306</v>
      </c>
      <c r="AC55" s="53" t="s">
        <v>94</v>
      </c>
      <c r="AD55" s="192" t="s">
        <v>307</v>
      </c>
      <c r="AE55" s="53" t="s">
        <v>73</v>
      </c>
      <c r="AF55" s="192"/>
      <c r="AG55" s="53"/>
      <c r="AH55" s="192"/>
      <c r="AI55" s="53"/>
      <c r="AJ55" s="192"/>
      <c r="AK55" s="75"/>
      <c r="AL55" s="192"/>
      <c r="AM55" s="75"/>
      <c r="AN55" s="192"/>
      <c r="AO55" s="75"/>
      <c r="AP55" s="193" t="s">
        <v>312</v>
      </c>
      <c r="AQ55" s="107" t="s">
        <v>309</v>
      </c>
      <c r="AR55" s="192"/>
      <c r="AS55" s="75"/>
      <c r="AT55" s="189"/>
      <c r="AU55" s="53"/>
      <c r="AV55" s="192"/>
      <c r="AW55" s="75"/>
    </row>
    <row r="56" spans="1:49" s="1" customFormat="1" ht="407.25" customHeight="1">
      <c r="A56" s="308"/>
      <c r="B56" s="12" t="s">
        <v>19</v>
      </c>
      <c r="C56" s="157" t="s">
        <v>20</v>
      </c>
      <c r="D56" s="193"/>
      <c r="E56" s="107"/>
      <c r="F56" s="193" t="s">
        <v>313</v>
      </c>
      <c r="G56" s="107" t="s">
        <v>314</v>
      </c>
      <c r="H56" s="193" t="s">
        <v>315</v>
      </c>
      <c r="I56" s="107" t="s">
        <v>316</v>
      </c>
      <c r="J56" s="193" t="s">
        <v>315</v>
      </c>
      <c r="K56" s="107" t="s">
        <v>317</v>
      </c>
      <c r="L56" s="193" t="s">
        <v>318</v>
      </c>
      <c r="M56" s="107" t="s">
        <v>160</v>
      </c>
      <c r="N56" s="193"/>
      <c r="O56" s="107"/>
      <c r="P56" s="193" t="s">
        <v>319</v>
      </c>
      <c r="Q56" s="107" t="s">
        <v>320</v>
      </c>
      <c r="R56" s="193"/>
      <c r="S56" s="107"/>
      <c r="T56" s="193" t="s">
        <v>321</v>
      </c>
      <c r="U56" s="107" t="s">
        <v>322</v>
      </c>
      <c r="V56" s="193" t="s">
        <v>323</v>
      </c>
      <c r="W56" s="107" t="s">
        <v>324</v>
      </c>
      <c r="X56" s="193" t="s">
        <v>325</v>
      </c>
      <c r="Y56" s="107" t="s">
        <v>326</v>
      </c>
      <c r="Z56" s="193" t="s">
        <v>327</v>
      </c>
      <c r="AA56" s="107" t="s">
        <v>94</v>
      </c>
      <c r="AB56" s="193" t="s">
        <v>328</v>
      </c>
      <c r="AC56" s="107" t="s">
        <v>261</v>
      </c>
      <c r="AD56" s="193" t="s">
        <v>329</v>
      </c>
      <c r="AE56" s="107" t="s">
        <v>330</v>
      </c>
      <c r="AF56" s="193" t="s">
        <v>331</v>
      </c>
      <c r="AG56" s="107" t="s">
        <v>332</v>
      </c>
      <c r="AH56" s="193" t="s">
        <v>333</v>
      </c>
      <c r="AI56" s="107" t="s">
        <v>334</v>
      </c>
      <c r="AJ56" s="193"/>
      <c r="AK56" s="107"/>
      <c r="AL56" s="193"/>
      <c r="AM56" s="107"/>
      <c r="AN56" s="193"/>
      <c r="AO56" s="107"/>
      <c r="AP56" s="193" t="s">
        <v>312</v>
      </c>
      <c r="AQ56" s="107" t="s">
        <v>309</v>
      </c>
      <c r="AR56" s="193"/>
      <c r="AS56" s="107"/>
      <c r="AT56" s="193"/>
      <c r="AU56" s="107"/>
      <c r="AV56" s="193"/>
      <c r="AW56" s="107"/>
    </row>
    <row r="57" spans="1:49" s="1" customFormat="1" ht="305.25" customHeight="1">
      <c r="A57" s="308"/>
      <c r="B57" s="13" t="s">
        <v>21</v>
      </c>
      <c r="C57" s="158" t="s">
        <v>22</v>
      </c>
      <c r="D57" s="193"/>
      <c r="E57" s="188"/>
      <c r="F57" s="193" t="s">
        <v>335</v>
      </c>
      <c r="G57" s="107" t="s">
        <v>314</v>
      </c>
      <c r="H57" s="193" t="s">
        <v>336</v>
      </c>
      <c r="I57" s="245" t="s">
        <v>316</v>
      </c>
      <c r="J57" s="193" t="s">
        <v>336</v>
      </c>
      <c r="K57" s="245" t="s">
        <v>316</v>
      </c>
      <c r="L57" s="193" t="s">
        <v>318</v>
      </c>
      <c r="M57" s="107" t="s">
        <v>160</v>
      </c>
      <c r="N57" s="193"/>
      <c r="O57" s="188"/>
      <c r="P57" s="193" t="s">
        <v>319</v>
      </c>
      <c r="Q57" s="107" t="s">
        <v>320</v>
      </c>
      <c r="R57" s="193"/>
      <c r="S57" s="188"/>
      <c r="T57" s="193" t="s">
        <v>321</v>
      </c>
      <c r="U57" s="107" t="s">
        <v>322</v>
      </c>
      <c r="V57" s="193" t="s">
        <v>337</v>
      </c>
      <c r="W57" s="245" t="s">
        <v>338</v>
      </c>
      <c r="X57" s="193" t="s">
        <v>339</v>
      </c>
      <c r="Y57" s="245" t="s">
        <v>340</v>
      </c>
      <c r="Z57" s="217" t="s">
        <v>341</v>
      </c>
      <c r="AA57" s="188"/>
      <c r="AB57" s="193"/>
      <c r="AC57" s="188"/>
      <c r="AD57" s="193" t="s">
        <v>342</v>
      </c>
      <c r="AE57" s="107" t="s">
        <v>343</v>
      </c>
      <c r="AF57" s="193" t="s">
        <v>344</v>
      </c>
      <c r="AG57" s="107" t="s">
        <v>102</v>
      </c>
      <c r="AH57" s="193" t="s">
        <v>345</v>
      </c>
      <c r="AI57" s="107" t="s">
        <v>346</v>
      </c>
      <c r="AJ57" s="193"/>
      <c r="AK57" s="188"/>
      <c r="AL57" s="193"/>
      <c r="AM57" s="188"/>
      <c r="AN57" s="193"/>
      <c r="AO57" s="188"/>
      <c r="AP57" s="193" t="s">
        <v>312</v>
      </c>
      <c r="AQ57" s="188" t="s">
        <v>309</v>
      </c>
      <c r="AR57" s="193"/>
      <c r="AS57" s="188"/>
      <c r="AT57" s="193"/>
      <c r="AU57" s="107"/>
      <c r="AV57" s="193"/>
      <c r="AW57" s="188"/>
    </row>
    <row r="58" spans="1:49" s="1" customFormat="1" ht="199.9" customHeight="1">
      <c r="A58" s="309"/>
      <c r="B58" s="119" t="s">
        <v>23</v>
      </c>
      <c r="C58" s="159" t="s">
        <v>24</v>
      </c>
      <c r="D58" s="194"/>
      <c r="E58" s="120"/>
      <c r="F58" s="194" t="s">
        <v>347</v>
      </c>
      <c r="G58" s="120" t="s">
        <v>141</v>
      </c>
      <c r="H58" s="194"/>
      <c r="I58" s="120"/>
      <c r="J58" s="194"/>
      <c r="K58" s="120"/>
      <c r="L58" s="194"/>
      <c r="M58" s="120"/>
      <c r="N58" s="194"/>
      <c r="O58" s="120"/>
      <c r="P58" s="194"/>
      <c r="Q58" s="120"/>
      <c r="R58" s="194"/>
      <c r="S58" s="120"/>
      <c r="T58" s="194"/>
      <c r="U58" s="120"/>
      <c r="V58" s="194"/>
      <c r="W58" s="120"/>
      <c r="X58" s="194"/>
      <c r="Y58" s="120"/>
      <c r="Z58"/>
      <c r="AA58" s="120"/>
      <c r="AB58" s="194"/>
      <c r="AC58" s="120"/>
      <c r="AD58" s="194"/>
      <c r="AE58" s="120"/>
      <c r="AF58" s="193" t="s">
        <v>348</v>
      </c>
      <c r="AG58" s="107" t="s">
        <v>349</v>
      </c>
      <c r="AH58" s="194"/>
      <c r="AI58" s="120"/>
      <c r="AJ58" s="194"/>
      <c r="AK58" s="120"/>
      <c r="AL58" s="194"/>
      <c r="AM58" s="120"/>
      <c r="AN58" s="194"/>
      <c r="AO58" s="120"/>
      <c r="AP58" s="194"/>
      <c r="AQ58" s="120"/>
      <c r="AR58" s="194"/>
      <c r="AS58" s="120"/>
      <c r="AT58" s="194"/>
      <c r="AU58" s="120"/>
      <c r="AV58" s="194"/>
      <c r="AW58" s="120"/>
    </row>
    <row r="59" spans="1:49" s="1" customFormat="1" ht="17.25" customHeight="1">
      <c r="B59" s="22"/>
      <c r="C59" s="22"/>
      <c r="D59" s="23"/>
      <c r="E59" s="23"/>
      <c r="F59" s="23"/>
      <c r="G59" s="23"/>
      <c r="H59" s="23"/>
      <c r="I59" s="23"/>
      <c r="J59" s="23"/>
      <c r="K59" s="23"/>
      <c r="L59" s="23"/>
      <c r="M59" s="23"/>
      <c r="N59" s="23"/>
      <c r="O59" s="23"/>
      <c r="P59" s="23"/>
      <c r="Q59" s="23"/>
      <c r="R59" s="23"/>
      <c r="S59" s="23"/>
      <c r="T59" s="23"/>
      <c r="U59" s="23"/>
      <c r="AH59" s="111"/>
      <c r="AI59" s="111"/>
    </row>
    <row r="60" spans="1:49" s="310" customFormat="1" ht="17.25" customHeight="1">
      <c r="A60" s="310" t="s">
        <v>85</v>
      </c>
    </row>
    <row r="61" spans="1:49" s="24" customFormat="1" ht="17.25" customHeight="1">
      <c r="C61" s="311"/>
      <c r="D61" s="311"/>
      <c r="E61" s="25"/>
      <c r="F61" s="26"/>
      <c r="G61" s="27"/>
      <c r="H61" s="28"/>
      <c r="I61" s="28"/>
      <c r="J61" s="28"/>
      <c r="K61" s="28"/>
      <c r="L61" s="28"/>
      <c r="M61" s="28"/>
      <c r="N61" s="28"/>
      <c r="O61" s="28"/>
      <c r="P61" s="28"/>
      <c r="Q61" s="28"/>
      <c r="R61" s="28"/>
      <c r="S61" s="28"/>
      <c r="T61" s="28"/>
      <c r="U61" s="28"/>
      <c r="V61" s="28"/>
      <c r="W61" s="28"/>
      <c r="X61" s="28"/>
      <c r="Y61" s="28"/>
      <c r="Z61" s="27"/>
      <c r="AA61" s="27"/>
      <c r="AB61" s="27"/>
      <c r="AC61" s="27"/>
      <c r="AD61" s="27"/>
      <c r="AE61" s="27"/>
      <c r="AF61" s="27"/>
      <c r="AG61" s="27"/>
      <c r="AH61" s="112"/>
      <c r="AI61" s="112"/>
      <c r="AJ61" s="27"/>
      <c r="AK61" s="27"/>
      <c r="AL61" s="27"/>
      <c r="AM61" s="27"/>
    </row>
    <row r="62" spans="1:49" s="30" customFormat="1" ht="15.75">
      <c r="A62" s="29"/>
      <c r="C62" s="31"/>
      <c r="D62" s="116" t="s">
        <v>350</v>
      </c>
      <c r="E62" s="116"/>
      <c r="F62" s="116"/>
      <c r="G62" s="116"/>
      <c r="H62" s="116"/>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113"/>
      <c r="AI62" s="113"/>
      <c r="AJ62" s="33"/>
      <c r="AK62" s="33"/>
      <c r="AL62" s="33"/>
      <c r="AM62" s="33"/>
    </row>
    <row r="63" spans="1:49" s="30" customFormat="1" ht="15.75" customHeight="1">
      <c r="A63" s="29"/>
      <c r="D63" s="31" t="s">
        <v>351</v>
      </c>
      <c r="E63" s="32"/>
      <c r="F63" s="26"/>
      <c r="G63" s="26" t="s">
        <v>352</v>
      </c>
      <c r="H63" s="33"/>
      <c r="M63" s="116"/>
      <c r="N63" s="116"/>
      <c r="O63" s="116"/>
      <c r="P63" s="116"/>
      <c r="Q63" s="116"/>
      <c r="R63" s="297"/>
      <c r="S63" s="297"/>
      <c r="T63" s="116"/>
      <c r="U63" s="297"/>
      <c r="V63" s="297"/>
      <c r="W63" s="116"/>
      <c r="X63" s="116"/>
      <c r="Y63" s="116"/>
      <c r="Z63" s="116"/>
      <c r="AA63" s="116"/>
      <c r="AB63" s="116"/>
      <c r="AC63" s="116"/>
      <c r="AD63" s="116"/>
      <c r="AE63" s="116"/>
      <c r="AF63" s="27"/>
      <c r="AG63" s="27"/>
      <c r="AH63" s="112"/>
      <c r="AI63" s="112"/>
      <c r="AJ63" s="33"/>
      <c r="AK63" s="33"/>
      <c r="AL63" s="33"/>
      <c r="AM63" s="33"/>
    </row>
    <row r="64" spans="1:49" s="30" customFormat="1" ht="15.6">
      <c r="A64" s="29"/>
      <c r="D64" s="36"/>
      <c r="E64" s="33"/>
      <c r="F64" s="26"/>
      <c r="G64" s="26"/>
      <c r="H64" s="33"/>
      <c r="M64" s="33"/>
      <c r="N64" s="33"/>
      <c r="O64" s="33"/>
      <c r="P64" s="33"/>
      <c r="Q64" s="34"/>
      <c r="R64" s="26"/>
      <c r="S64" s="26"/>
      <c r="T64" s="33"/>
      <c r="U64" s="26"/>
      <c r="V64" s="26"/>
      <c r="W64" s="33"/>
      <c r="X64" s="35"/>
      <c r="Y64" s="33"/>
      <c r="Z64" s="33"/>
      <c r="AA64" s="33"/>
      <c r="AB64" s="33"/>
      <c r="AC64" s="33"/>
      <c r="AD64" s="33"/>
      <c r="AE64" s="33"/>
      <c r="AF64" s="33"/>
      <c r="AG64" s="33"/>
      <c r="AH64" s="113"/>
      <c r="AI64" s="113"/>
      <c r="AJ64" s="33"/>
      <c r="AK64" s="33"/>
      <c r="AL64" s="33"/>
      <c r="AM64" s="33"/>
    </row>
    <row r="65" spans="1:39" s="30" customFormat="1" ht="15.6">
      <c r="A65" s="29"/>
      <c r="D65" s="38" t="s">
        <v>353</v>
      </c>
      <c r="E65" s="39"/>
      <c r="F65" s="39"/>
      <c r="G65" s="39" t="s">
        <v>354</v>
      </c>
      <c r="H65" s="39"/>
      <c r="M65" s="33"/>
      <c r="N65" s="33"/>
      <c r="O65" s="33"/>
      <c r="P65" s="33"/>
      <c r="Q65" s="26"/>
      <c r="R65" s="26"/>
      <c r="S65" s="26"/>
      <c r="T65" s="33"/>
      <c r="U65" s="26"/>
      <c r="V65" s="26"/>
      <c r="W65" s="33"/>
      <c r="X65" s="33"/>
      <c r="Y65" s="33"/>
      <c r="Z65" s="33"/>
      <c r="AA65" s="33"/>
      <c r="AB65" s="33"/>
      <c r="AC65" s="33"/>
      <c r="AD65" s="33"/>
      <c r="AE65" s="33"/>
      <c r="AF65" s="33"/>
      <c r="AG65" s="33"/>
      <c r="AH65" s="113"/>
      <c r="AI65" s="113"/>
      <c r="AJ65" s="33"/>
      <c r="AK65" s="33"/>
      <c r="AL65" s="33"/>
      <c r="AM65" s="33"/>
    </row>
    <row r="66" spans="1:39" s="26" customFormat="1" ht="17.25" customHeight="1">
      <c r="A66" s="37"/>
      <c r="D66" s="30"/>
      <c r="H66" s="33"/>
      <c r="M66" s="39"/>
      <c r="N66" s="39"/>
      <c r="O66" s="38"/>
      <c r="P66" s="38"/>
      <c r="Q66" s="38"/>
      <c r="R66" s="39"/>
      <c r="S66" s="38"/>
      <c r="T66" s="38"/>
      <c r="U66" s="38"/>
      <c r="V66" s="38"/>
      <c r="W66" s="38"/>
      <c r="X66" s="38"/>
      <c r="Y66" s="38"/>
      <c r="Z66" s="38"/>
      <c r="AA66" s="38"/>
      <c r="AB66" s="38"/>
      <c r="AC66" s="38"/>
      <c r="AD66" s="38"/>
      <c r="AE66" s="38"/>
      <c r="AF66" s="33"/>
      <c r="AG66" s="33"/>
      <c r="AH66" s="113"/>
      <c r="AI66" s="113"/>
    </row>
    <row r="67" spans="1:39" s="26" customFormat="1" ht="9.75" customHeight="1">
      <c r="A67" s="37"/>
      <c r="D67" s="30"/>
      <c r="H67" s="33"/>
      <c r="M67" s="33"/>
      <c r="N67" s="33"/>
      <c r="O67" s="33"/>
      <c r="P67" s="33"/>
      <c r="Q67" s="33"/>
      <c r="R67" s="33"/>
      <c r="S67" s="33"/>
      <c r="T67" s="33"/>
      <c r="U67" s="33"/>
      <c r="V67" s="33"/>
      <c r="W67" s="33"/>
      <c r="X67" s="33"/>
      <c r="Y67" s="33"/>
      <c r="Z67" s="33"/>
      <c r="AA67" s="33"/>
      <c r="AB67" s="33"/>
      <c r="AC67" s="33"/>
      <c r="AD67" s="33"/>
      <c r="AE67" s="33"/>
      <c r="AF67" s="33"/>
      <c r="AG67" s="33"/>
      <c r="AH67" s="113"/>
      <c r="AI67" s="113"/>
    </row>
    <row r="68" spans="1:39" s="26" customFormat="1" ht="15.6">
      <c r="A68" s="37"/>
      <c r="D68" s="30"/>
      <c r="H68" s="33"/>
      <c r="M68" s="33"/>
      <c r="N68" s="33"/>
      <c r="O68" s="33"/>
      <c r="P68" s="33"/>
      <c r="Q68" s="33"/>
      <c r="R68" s="33"/>
      <c r="S68" s="33"/>
      <c r="T68" s="33"/>
      <c r="U68" s="33"/>
      <c r="V68" s="33"/>
      <c r="W68" s="33"/>
      <c r="X68" s="33"/>
      <c r="Y68" s="33"/>
      <c r="Z68" s="33"/>
      <c r="AA68" s="33"/>
      <c r="AB68" s="33"/>
      <c r="AC68" s="33"/>
      <c r="AD68" s="33"/>
      <c r="AE68" s="33"/>
      <c r="AF68" s="33"/>
      <c r="AG68" s="33"/>
      <c r="AH68" s="113"/>
      <c r="AI68" s="113"/>
    </row>
    <row r="69" spans="1:39" s="40" customFormat="1" ht="15.6">
      <c r="A69" s="5"/>
      <c r="D69" s="41" t="s">
        <v>355</v>
      </c>
      <c r="E69" s="42"/>
      <c r="F69" s="26"/>
      <c r="G69" s="1"/>
      <c r="H69" s="33"/>
      <c r="M69" s="33"/>
      <c r="N69" s="33"/>
      <c r="O69" s="33"/>
      <c r="P69" s="33"/>
      <c r="Q69" s="33"/>
      <c r="R69" s="33"/>
      <c r="S69" s="33"/>
      <c r="T69" s="33"/>
      <c r="U69" s="33"/>
      <c r="V69" s="33"/>
      <c r="W69" s="33"/>
      <c r="X69" s="33"/>
      <c r="Y69" s="33"/>
      <c r="Z69" s="33"/>
      <c r="AA69" s="33"/>
      <c r="AB69" s="33"/>
      <c r="AC69" s="33"/>
      <c r="AD69" s="33"/>
      <c r="AE69" s="33"/>
      <c r="AF69" s="33"/>
      <c r="AG69" s="33"/>
      <c r="AH69" s="113"/>
      <c r="AI69" s="113"/>
    </row>
    <row r="70" spans="1:39" ht="15.75">
      <c r="A70" s="5"/>
      <c r="D70" s="43" t="s">
        <v>356</v>
      </c>
      <c r="E70" s="44"/>
      <c r="F70" s="26"/>
      <c r="G70" s="43" t="s">
        <v>357</v>
      </c>
      <c r="H70" s="33"/>
      <c r="J70" s="43" t="s">
        <v>358</v>
      </c>
      <c r="M70" s="33"/>
      <c r="N70" s="33"/>
      <c r="O70" s="33"/>
      <c r="P70" s="33"/>
      <c r="Q70" s="33"/>
      <c r="R70" s="33"/>
      <c r="S70" s="33"/>
      <c r="T70" s="33"/>
      <c r="U70" s="33"/>
      <c r="V70" s="33"/>
      <c r="W70" s="33"/>
      <c r="X70" s="33"/>
      <c r="Y70" s="33"/>
      <c r="Z70" s="33"/>
      <c r="AA70" s="33"/>
      <c r="AB70" s="33"/>
      <c r="AC70" s="33"/>
      <c r="AD70" s="33"/>
      <c r="AE70" s="33"/>
      <c r="AF70" s="33"/>
      <c r="AG70" s="33"/>
      <c r="AH70" s="113"/>
      <c r="AI70" s="113"/>
    </row>
    <row r="71" spans="1:39" ht="15.6">
      <c r="A71" s="5"/>
      <c r="D71" s="43" t="s">
        <v>359</v>
      </c>
      <c r="E71" s="42"/>
      <c r="G71" s="45"/>
      <c r="H71" s="27"/>
      <c r="M71" s="33"/>
      <c r="N71" s="33"/>
      <c r="O71" s="33"/>
      <c r="P71" s="33"/>
      <c r="Q71" s="33"/>
      <c r="R71" s="33"/>
      <c r="S71" s="33"/>
      <c r="T71" s="33"/>
      <c r="U71" s="33"/>
      <c r="V71" s="33"/>
      <c r="W71" s="33"/>
      <c r="X71" s="33"/>
      <c r="Y71" s="33"/>
      <c r="Z71" s="33"/>
      <c r="AA71" s="33"/>
      <c r="AB71" s="33"/>
      <c r="AC71" s="33"/>
      <c r="AD71" s="33"/>
      <c r="AE71" s="33"/>
      <c r="AF71" s="33"/>
      <c r="AG71" s="33"/>
      <c r="AH71" s="113"/>
      <c r="AI71" s="113"/>
    </row>
    <row r="72" spans="1:39" ht="15.6">
      <c r="A72" s="5"/>
      <c r="D72"/>
      <c r="E72" s="46"/>
      <c r="G72" s="45"/>
      <c r="H72" s="27"/>
      <c r="M72" s="27"/>
      <c r="N72" s="27"/>
      <c r="O72" s="27"/>
      <c r="P72" s="27"/>
      <c r="Q72" s="27"/>
      <c r="R72" s="27"/>
      <c r="S72" s="27"/>
      <c r="T72" s="27"/>
      <c r="U72" s="27"/>
      <c r="V72" s="27"/>
      <c r="W72" s="27"/>
      <c r="X72" s="27"/>
      <c r="Y72" s="27"/>
      <c r="Z72" s="27"/>
      <c r="AA72" s="27"/>
      <c r="AB72" s="27"/>
      <c r="AC72" s="27"/>
      <c r="AD72" s="27"/>
      <c r="AE72" s="27"/>
      <c r="AF72" s="27"/>
      <c r="AG72" s="27"/>
      <c r="AH72" s="112"/>
      <c r="AI72" s="112"/>
    </row>
    <row r="73" spans="1:39" ht="15.75">
      <c r="A73" s="5"/>
      <c r="D73" s="45" t="s">
        <v>360</v>
      </c>
      <c r="E73" s="47"/>
      <c r="G73" s="45" t="s">
        <v>361</v>
      </c>
      <c r="H73" s="27"/>
      <c r="J73" s="45" t="s">
        <v>362</v>
      </c>
      <c r="M73" s="27"/>
      <c r="N73" s="27"/>
      <c r="O73" s="27"/>
      <c r="P73" s="27"/>
      <c r="Q73" s="27"/>
      <c r="R73" s="27"/>
      <c r="S73" s="27"/>
      <c r="T73" s="27"/>
      <c r="U73" s="27"/>
      <c r="V73" s="27"/>
      <c r="W73" s="27"/>
      <c r="X73" s="27"/>
      <c r="Y73" s="27"/>
      <c r="Z73" s="27"/>
      <c r="AA73" s="27"/>
      <c r="AB73" s="27"/>
      <c r="AC73" s="27"/>
      <c r="AD73" s="27"/>
      <c r="AE73" s="27"/>
      <c r="AF73" s="27"/>
      <c r="AG73" s="27"/>
      <c r="AH73" s="112"/>
      <c r="AI73" s="112"/>
    </row>
    <row r="74" spans="1:39">
      <c r="G74" s="27"/>
      <c r="M74" s="27"/>
      <c r="N74" s="27"/>
      <c r="O74" s="27"/>
      <c r="P74" s="27"/>
      <c r="Q74" s="27"/>
      <c r="R74" s="27"/>
      <c r="S74" s="27"/>
      <c r="T74" s="27"/>
      <c r="U74" s="27"/>
      <c r="V74" s="27"/>
      <c r="W74" s="27"/>
      <c r="X74" s="27"/>
      <c r="Y74" s="27"/>
      <c r="Z74" s="27"/>
      <c r="AA74" s="27"/>
      <c r="AB74" s="27"/>
      <c r="AC74" s="27"/>
      <c r="AD74" s="27"/>
      <c r="AE74" s="27"/>
      <c r="AF74" s="27"/>
      <c r="AG74" s="27"/>
      <c r="AH74" s="112"/>
      <c r="AI74" s="112"/>
    </row>
    <row r="75" spans="1:39">
      <c r="L75" s="2"/>
      <c r="M75" s="2"/>
      <c r="N75" s="1"/>
      <c r="O75" s="2"/>
      <c r="P75" s="1"/>
    </row>
    <row r="76" spans="1:39" ht="15.6">
      <c r="D76" s="26"/>
      <c r="E76" s="26"/>
      <c r="F76" s="48"/>
      <c r="G76" s="26"/>
      <c r="H76" s="26"/>
      <c r="I76" s="26"/>
      <c r="J76" s="26"/>
      <c r="K76" s="26"/>
      <c r="L76" s="26"/>
      <c r="M76" s="26"/>
      <c r="N76" s="26"/>
      <c r="O76" s="26"/>
      <c r="P76" s="26"/>
    </row>
    <row r="77" spans="1:39" ht="15.6">
      <c r="D77" s="26"/>
      <c r="E77" s="26"/>
      <c r="F77" s="48"/>
      <c r="G77" s="26"/>
      <c r="H77" s="26"/>
      <c r="I77" s="26"/>
      <c r="J77" s="26"/>
      <c r="K77" s="26"/>
      <c r="L77" s="26"/>
      <c r="M77" s="26"/>
      <c r="N77" s="26"/>
      <c r="O77" s="26"/>
      <c r="P77" s="26"/>
    </row>
    <row r="78" spans="1:39" ht="15.6">
      <c r="D78" s="26"/>
      <c r="E78" s="26"/>
      <c r="F78" s="26"/>
      <c r="G78" s="26"/>
      <c r="H78" s="26"/>
      <c r="I78" s="26"/>
      <c r="J78" s="26"/>
      <c r="K78" s="26"/>
      <c r="L78" s="6"/>
      <c r="M78" s="6"/>
      <c r="N78" s="6"/>
      <c r="O78" s="6"/>
    </row>
    <row r="79" spans="1:39" ht="15.6">
      <c r="D79" s="26"/>
      <c r="E79" s="26"/>
      <c r="F79" s="26"/>
      <c r="G79" s="26"/>
      <c r="H79" s="49"/>
      <c r="I79" s="49"/>
      <c r="J79" s="26"/>
      <c r="K79" s="26"/>
      <c r="L79" s="6"/>
      <c r="M79" s="6"/>
      <c r="N79" s="6"/>
      <c r="O79" s="6"/>
    </row>
  </sheetData>
  <sheetProtection selectLockedCells="1" selectUnlockedCells="1"/>
  <mergeCells count="48">
    <mergeCell ref="A42:A49"/>
    <mergeCell ref="A51:A58"/>
    <mergeCell ref="A60:XFD60"/>
    <mergeCell ref="C61:D61"/>
    <mergeCell ref="BB14:BC14"/>
    <mergeCell ref="A33:A40"/>
    <mergeCell ref="A15:A22"/>
    <mergeCell ref="A24:A31"/>
    <mergeCell ref="BP14:BQ14"/>
    <mergeCell ref="BR14:BS14"/>
    <mergeCell ref="BV14:BW14"/>
    <mergeCell ref="AH14:AI14"/>
    <mergeCell ref="AV14:AW14"/>
    <mergeCell ref="AJ14:AK14"/>
    <mergeCell ref="AL14:AM14"/>
    <mergeCell ref="BT14:BU14"/>
    <mergeCell ref="R63:S63"/>
    <mergeCell ref="U63:V63"/>
    <mergeCell ref="AX14:AY14"/>
    <mergeCell ref="AT14:AU14"/>
    <mergeCell ref="P14:Q14"/>
    <mergeCell ref="R14:S14"/>
    <mergeCell ref="V14:W14"/>
    <mergeCell ref="X14:Y14"/>
    <mergeCell ref="Z14:AA14"/>
    <mergeCell ref="AB14:AC14"/>
    <mergeCell ref="AD14:AE14"/>
    <mergeCell ref="AP14:AQ14"/>
    <mergeCell ref="BL14:BM14"/>
    <mergeCell ref="BN14:BO14"/>
    <mergeCell ref="BF14:BG14"/>
    <mergeCell ref="AF14:AG14"/>
    <mergeCell ref="AR14:AS14"/>
    <mergeCell ref="AN14:AO14"/>
    <mergeCell ref="BH14:BI14"/>
    <mergeCell ref="BD14:BE14"/>
    <mergeCell ref="AZ14:BA14"/>
    <mergeCell ref="A6:S6"/>
    <mergeCell ref="A9:AG10"/>
    <mergeCell ref="A11:AG11"/>
    <mergeCell ref="T14:U14"/>
    <mergeCell ref="BJ14:BK14"/>
    <mergeCell ref="N14:O14"/>
    <mergeCell ref="D14:E14"/>
    <mergeCell ref="F14:G14"/>
    <mergeCell ref="H14:I14"/>
    <mergeCell ref="J14:K14"/>
    <mergeCell ref="L14:M14"/>
  </mergeCells>
  <pageMargins left="0.39370078740157483" right="0.39370078740157483" top="0.39370078740157483" bottom="0.39370078740157483" header="0.51181102362204722" footer="0.51181102362204722"/>
  <pageSetup paperSize="9" scale="50" firstPageNumber="0" fitToWidth="0" orientation="landscape" verticalDpi="300" r:id="rId1"/>
  <headerFooter alignWithMargins="0"/>
  <rowBreaks count="4" manualBreakCount="4">
    <brk id="22" max="38" man="1"/>
    <brk id="32" max="38" man="1"/>
    <brk id="40" max="38" man="1"/>
    <brk id="50" max="38" man="1"/>
  </rowBreaks>
  <colBreaks count="2" manualBreakCount="2">
    <brk id="11" max="57" man="1"/>
    <brk id="21"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346FE-3CB9-472E-A61E-FA08264A7085}">
  <sheetPr>
    <tabColor theme="7" tint="0.39997558519241921"/>
  </sheetPr>
  <dimension ref="A1:N14"/>
  <sheetViews>
    <sheetView showZeros="0" topLeftCell="A7" zoomScale="50" zoomScaleNormal="50" workbookViewId="0">
      <selection activeCell="E18" sqref="E18"/>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30</v>
      </c>
    </row>
    <row r="2" spans="1:14" ht="13.9" thickBot="1"/>
    <row r="3" spans="1:14" ht="16.149999999999999" customHeight="1">
      <c r="A3" s="197" t="s">
        <v>1</v>
      </c>
      <c r="B3" s="74" t="s">
        <v>2</v>
      </c>
      <c r="C3" s="264" t="s">
        <v>3</v>
      </c>
      <c r="D3" s="265"/>
      <c r="E3" s="265" t="s">
        <v>4</v>
      </c>
      <c r="F3" s="265"/>
      <c r="G3" s="265" t="s">
        <v>5</v>
      </c>
      <c r="H3" s="265"/>
      <c r="I3" s="265" t="s">
        <v>6</v>
      </c>
      <c r="J3" s="266"/>
      <c r="K3" s="267" t="s">
        <v>7</v>
      </c>
      <c r="L3" s="268"/>
      <c r="M3" s="269" t="s">
        <v>8</v>
      </c>
      <c r="N3" s="270"/>
    </row>
    <row r="4" spans="1:14" ht="198.75" customHeight="1">
      <c r="A4" s="62" t="s">
        <v>9</v>
      </c>
      <c r="B4" s="11" t="s">
        <v>10</v>
      </c>
      <c r="C4" s="198">
        <f>+BENDRAS!H15</f>
        <v>0</v>
      </c>
      <c r="D4" s="199">
        <f>+BENDRAS!I15</f>
        <v>0</v>
      </c>
      <c r="E4" s="198" t="str">
        <f>+BENDRAS!H24</f>
        <v>Nuo gegužės 2 d.
SILPNŲ SROVIŲ TINKLAI
lekt. Rokas Grabauskas</v>
      </c>
      <c r="F4" s="199" t="str">
        <f>+BENDRAS!I24</f>
        <v>RTC</v>
      </c>
      <c r="G4" s="198" t="str">
        <f>+BENDRAS!H33</f>
        <v>Nuo kovo 22 d.
INTERNETO TECHNOLOGIJOS
lekt. Rasa Balynienė</v>
      </c>
      <c r="H4" s="199" t="str">
        <f>+BENDRAS!I33</f>
        <v>206a*</v>
      </c>
      <c r="I4" s="198">
        <f>+BENDRAS!H42</f>
        <v>0</v>
      </c>
      <c r="J4" s="199">
        <f>+BENDRAS!I42</f>
        <v>0</v>
      </c>
      <c r="K4" s="196">
        <f>+BENDRAS!H51</f>
        <v>0</v>
      </c>
      <c r="L4" s="199">
        <f>+BENDRAS!I51</f>
        <v>0</v>
      </c>
      <c r="M4" s="198" t="s">
        <v>31</v>
      </c>
      <c r="N4" s="216" t="s">
        <v>32</v>
      </c>
    </row>
    <row r="5" spans="1:14" ht="201" customHeight="1">
      <c r="A5" s="257" t="s">
        <v>11</v>
      </c>
      <c r="B5" s="13" t="s">
        <v>12</v>
      </c>
      <c r="C5" s="258">
        <f>+BENDRAS!H16</f>
        <v>0</v>
      </c>
      <c r="D5" s="259">
        <f>+BENDRAS!I16</f>
        <v>0</v>
      </c>
      <c r="E5" s="258" t="str">
        <f>+BENDRAS!H25</f>
        <v>Nuo gegužės 2 d.
SILPNŲ SROVIŲ TINKLAI
lekt. Rokas Grabauskas</v>
      </c>
      <c r="F5" s="259" t="str">
        <f>+BENDRAS!I25</f>
        <v>RTC</v>
      </c>
      <c r="G5" s="258" t="str">
        <f>+BENDRAS!H34</f>
        <v>Nuo kovo 22 d.
INTERNETO TECHNOLOGIJOS
lekt. Rasa Balynienė</v>
      </c>
      <c r="H5" s="259" t="str">
        <f>+BENDRAS!I34</f>
        <v>206a*</v>
      </c>
      <c r="I5" s="258">
        <f>+BENDRAS!H43</f>
        <v>0</v>
      </c>
      <c r="J5" s="259">
        <f>+BENDRAS!I43</f>
        <v>0</v>
      </c>
      <c r="K5" s="258">
        <f>+BENDRAS!H52</f>
        <v>0</v>
      </c>
      <c r="L5" s="259">
        <f>+BENDRAS!I52</f>
        <v>0</v>
      </c>
      <c r="M5" s="258" t="s">
        <v>31</v>
      </c>
      <c r="N5" s="259" t="s">
        <v>32</v>
      </c>
    </row>
    <row r="6" spans="1:14" ht="20.100000000000001" customHeight="1">
      <c r="A6" s="252" t="s">
        <v>13</v>
      </c>
      <c r="B6" s="253" t="s">
        <v>14</v>
      </c>
      <c r="C6" s="254">
        <f>+BENDRAS!H17</f>
        <v>0</v>
      </c>
      <c r="D6" s="255">
        <f>+BENDRAS!I17</f>
        <v>0</v>
      </c>
      <c r="E6" s="254">
        <f>+BENDRAS!H26</f>
        <v>0</v>
      </c>
      <c r="F6" s="255">
        <f>+BENDRAS!I26</f>
        <v>0</v>
      </c>
      <c r="G6" s="254">
        <f>+BENDRAS!H35</f>
        <v>0</v>
      </c>
      <c r="H6" s="255">
        <f>+BENDRAS!I35</f>
        <v>0</v>
      </c>
      <c r="I6" s="254">
        <f>+BENDRAS!H44</f>
        <v>0</v>
      </c>
      <c r="J6" s="255">
        <f>+BENDRAS!I44</f>
        <v>0</v>
      </c>
      <c r="K6" s="254">
        <f>+BENDRAS!H53</f>
        <v>0</v>
      </c>
      <c r="L6" s="255">
        <f>+BENDRAS!I53</f>
        <v>0</v>
      </c>
      <c r="M6" s="254"/>
      <c r="N6" s="256"/>
    </row>
    <row r="7" spans="1:14" ht="134.25" customHeight="1">
      <c r="A7" s="260" t="s">
        <v>15</v>
      </c>
      <c r="B7" s="261" t="s">
        <v>16</v>
      </c>
      <c r="C7" s="206">
        <f>+BENDRAS!H18</f>
        <v>0</v>
      </c>
      <c r="D7" s="207">
        <f>+BENDRAS!I18</f>
        <v>0</v>
      </c>
      <c r="E7" s="206">
        <f>+BENDRAS!H27</f>
        <v>0</v>
      </c>
      <c r="F7" s="207">
        <f>+BENDRAS!I27</f>
        <v>0</v>
      </c>
      <c r="G7" s="206" t="str">
        <f>+BENDRAS!H36</f>
        <v>KOMPIUTERIŲ TINKLAI
(Išskyrus kovo 15 d.)
asist. Kęstutis Viselga</v>
      </c>
      <c r="H7" s="207" t="str">
        <f>+BENDRAS!I36</f>
        <v>208*</v>
      </c>
      <c r="I7" s="206" t="str">
        <f>+BENDRAS!H45</f>
        <v>Tik kovo 16 d.
KOMPIUTERIŲ TINKLAI
asist. Kęstutis Viselga</v>
      </c>
      <c r="J7" s="207" t="str">
        <f>+BENDRAS!I45</f>
        <v>108a*</v>
      </c>
      <c r="K7" s="206">
        <f>+BENDRAS!H54</f>
        <v>0</v>
      </c>
      <c r="L7" s="207">
        <f>+BENDRAS!I54</f>
        <v>0</v>
      </c>
      <c r="M7" s="206" t="s">
        <v>33</v>
      </c>
      <c r="N7" s="216" t="s">
        <v>28</v>
      </c>
    </row>
    <row r="8" spans="1:14" ht="138.75" customHeight="1">
      <c r="A8" s="63" t="s">
        <v>17</v>
      </c>
      <c r="B8" s="52" t="s">
        <v>18</v>
      </c>
      <c r="C8" s="204">
        <f>+BENDRAS!H19</f>
        <v>0</v>
      </c>
      <c r="D8" s="205">
        <f>+BENDRAS!I19</f>
        <v>0</v>
      </c>
      <c r="E8" s="204">
        <f>+BENDRAS!H28</f>
        <v>0</v>
      </c>
      <c r="F8" s="205">
        <f>+BENDRAS!I28</f>
        <v>0</v>
      </c>
      <c r="G8" s="204" t="str">
        <f>+BENDRAS!H37</f>
        <v>KOMPIUTERIŲ TINKLAI
(Išskyrus kovo 15 d.)
asist. Kęstutis Viselga</v>
      </c>
      <c r="H8" s="205" t="str">
        <f>+BENDRAS!I37</f>
        <v>208*</v>
      </c>
      <c r="I8" s="204" t="str">
        <f>+BENDRAS!H46</f>
        <v>Tik kovo 16 d.
KOMPIUTERIŲ TINKLAI
asist. Kęstutis Viselga</v>
      </c>
      <c r="J8" s="205" t="str">
        <f>+BENDRAS!I46</f>
        <v>108a*</v>
      </c>
      <c r="K8" s="204" t="str">
        <f>+BENDRAS!H55</f>
        <v>Tik kovo 17 d.
OBJEKTINIS PROGRAMAVIMAS
doc. dr. Lina Kankevičienė</v>
      </c>
      <c r="L8" s="205" t="str">
        <f>+BENDRAS!I55</f>
        <v>306a*</v>
      </c>
      <c r="M8" s="204" t="s">
        <v>33</v>
      </c>
      <c r="N8" s="216" t="s">
        <v>28</v>
      </c>
    </row>
    <row r="9" spans="1:14" ht="180.75" customHeight="1">
      <c r="A9" s="63" t="s">
        <v>19</v>
      </c>
      <c r="B9" s="12" t="s">
        <v>20</v>
      </c>
      <c r="C9" s="204">
        <f>+BENDRAS!H20</f>
        <v>0</v>
      </c>
      <c r="D9" s="205">
        <f>+BENDRAS!I20</f>
        <v>0</v>
      </c>
      <c r="E9" s="204">
        <f>+BENDRAS!H29</f>
        <v>0</v>
      </c>
      <c r="F9" s="205">
        <f>+BENDRAS!I29</f>
        <v>0</v>
      </c>
      <c r="G9" s="204" t="str">
        <f>+BENDRAS!H38</f>
        <v>Kovo 15 d. ir 22 d.
OBJEKTINIS PROGRAMAVIMAS
doc. dr. Lina Kankevičienė</v>
      </c>
      <c r="H9" s="205" t="str">
        <f>+BENDRAS!I38</f>
        <v>208*</v>
      </c>
      <c r="I9" s="204" t="str">
        <f>+BENDRAS!H47</f>
        <v>Iki balandžio 20 d.
OBJEKTINIS PROGRAMAVIMAS
(Išskyrus kovo 23 d.)
doc. dr. Lina Kankevičienė
Tik gegužės 18 d.
Nuo 17 val. iki 18.30 val.
(FIZIKA) IR ELEKTRONIKA
lekt. Gintautas Stonys</v>
      </c>
      <c r="J9" s="205" t="str">
        <f>+BENDRAS!I47</f>
        <v>208*
RTC</v>
      </c>
      <c r="K9" s="204" t="str">
        <f>+BENDRAS!H56</f>
        <v>Tik kovo 17 d.
OBJEKTINIS PROGRAMAVIMAS
doc. dr. Lina Kankevičienė
Balandžio 7 d., 28 d.,
gegužės 19 d.
Nuo 17 val. iki 18.30 val.
SKAITINIAI METODAI IR DISKREČIOJI MATEMATIKA
lekt. Valė Zdanavičienė</v>
      </c>
      <c r="L9" s="205" t="str">
        <f>+BENDRAS!I56</f>
        <v>306a*
303*</v>
      </c>
      <c r="M9" s="204"/>
      <c r="N9" s="205"/>
    </row>
    <row r="10" spans="1:14" ht="176.25" customHeight="1">
      <c r="A10" s="66" t="s">
        <v>21</v>
      </c>
      <c r="B10" s="67" t="s">
        <v>22</v>
      </c>
      <c r="C10" s="206">
        <f>+BENDRAS!H21</f>
        <v>0</v>
      </c>
      <c r="D10" s="207">
        <f>+BENDRAS!I21</f>
        <v>0</v>
      </c>
      <c r="E10" s="206">
        <f>+BENDRAS!H30</f>
        <v>0</v>
      </c>
      <c r="F10" s="207">
        <f>+BENDRAS!I30</f>
        <v>0</v>
      </c>
      <c r="G10" s="206" t="str">
        <f>+BENDRAS!H39</f>
        <v>Kovo 15 d. ir 22 d.
OBJEKTINIS PROGRAMAVIMAS
doc. dr. Lina Kankevičienė</v>
      </c>
      <c r="H10" s="207" t="str">
        <f>+BENDRAS!I39</f>
        <v>208*</v>
      </c>
      <c r="I10" s="206" t="str">
        <f>+BENDRAS!H48</f>
        <v>Iki balandžio 20 d.
OBJEKTINIS PROGRAMAVIMAS
(Išskyrus kovo 23 d.)
doc. dr. Lina Kankevičienė
Tik gegužės 18 d.
Nuo 18.40 val. iki 20.10 val.
(FIZIKA) IR ELEKTRONIKA
lekt. Gintautas Stonys</v>
      </c>
      <c r="J10" s="207" t="str">
        <f>+BENDRAS!I48</f>
        <v>208*
RTC</v>
      </c>
      <c r="K10" s="206" t="str">
        <f>+BENDRAS!H57</f>
        <v>Tik kovo 17 d.
OBJEKTINIS PROGRAMAVIMAS
doc. dr. Lina Kankevičienė
Balandžio 7 d., 28 d.,
gegužės 19 d.
Nuo 18.40 val. iki 20.10 val.
SKAITINIAI METODAI IR DISKREČIOJI MATEMATIKA
lekt. Valė Zdanavičienė</v>
      </c>
      <c r="L10" s="207" t="str">
        <f>+BENDRAS!I57</f>
        <v>306a*
303*</v>
      </c>
      <c r="M10" s="206"/>
      <c r="N10" s="207"/>
    </row>
    <row r="11" spans="1:14" ht="100.15" customHeight="1">
      <c r="A11" s="65" t="s">
        <v>23</v>
      </c>
      <c r="B11" s="59" t="s">
        <v>24</v>
      </c>
      <c r="C11" s="208">
        <f>+BENDRAS!H22</f>
        <v>0</v>
      </c>
      <c r="D11" s="209">
        <f>+BENDRAS!I22</f>
        <v>0</v>
      </c>
      <c r="E11" s="208">
        <f>+BENDRAS!H31</f>
        <v>0</v>
      </c>
      <c r="F11" s="209">
        <f>+BENDRAS!I31</f>
        <v>0</v>
      </c>
      <c r="G11" s="208">
        <f>+BENDRAS!H40</f>
        <v>0</v>
      </c>
      <c r="H11" s="209">
        <f>+BENDRAS!I40</f>
        <v>0</v>
      </c>
      <c r="I11" s="208" t="str">
        <f>+BENDRAS!H49</f>
        <v>Tik kovo 16 d. ir balandžio 20 d.
OBJEKTINIS PROGRAMAVIMAS
(Išskyrus kovo 23 d.)
doc. dr. Lina Kankevičienė</v>
      </c>
      <c r="J11" s="209" t="str">
        <f>+BENDRAS!I49</f>
        <v>208*</v>
      </c>
      <c r="K11" s="208">
        <f>+BENDRAS!H58</f>
        <v>0</v>
      </c>
      <c r="L11" s="209">
        <f>+BENDRAS!I58</f>
        <v>0</v>
      </c>
      <c r="M11" s="208"/>
      <c r="N11" s="209"/>
    </row>
    <row r="12" spans="1:14" s="263" customFormat="1" ht="17.25" customHeight="1">
      <c r="A12" s="263" t="s">
        <v>25</v>
      </c>
    </row>
    <row r="13" spans="1:14" s="104" customFormat="1" ht="17.45">
      <c r="A13" s="103"/>
    </row>
    <row r="14" spans="1:14" ht="12.75"/>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C269F-00CF-44E8-A4E3-D827C817572C}">
  <sheetPr>
    <tabColor theme="7" tint="0.39997558519241921"/>
  </sheetPr>
  <dimension ref="A1:N13"/>
  <sheetViews>
    <sheetView showZeros="0" topLeftCell="A5" zoomScale="50" zoomScaleNormal="50" workbookViewId="0">
      <selection activeCell="K7" sqref="K7"/>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7.25" customHeight="1">
      <c r="B1" s="50" t="s">
        <v>34</v>
      </c>
    </row>
    <row r="2" spans="1:14" ht="12.75">
      <c r="A2" s="1"/>
      <c r="B2" s="51"/>
      <c r="C2" s="51"/>
      <c r="D2" s="51"/>
      <c r="E2" s="1"/>
      <c r="F2" s="1"/>
      <c r="G2" s="1"/>
      <c r="H2" s="1"/>
      <c r="I2" s="1"/>
      <c r="J2" s="1"/>
      <c r="K2" s="1"/>
      <c r="L2" s="1"/>
    </row>
    <row r="3" spans="1:14" ht="16.149999999999999" customHeight="1">
      <c r="A3" s="197" t="s">
        <v>1</v>
      </c>
      <c r="B3" s="74" t="s">
        <v>2</v>
      </c>
      <c r="C3" s="264" t="s">
        <v>3</v>
      </c>
      <c r="D3" s="265"/>
      <c r="E3" s="265" t="s">
        <v>4</v>
      </c>
      <c r="F3" s="265"/>
      <c r="G3" s="265" t="s">
        <v>5</v>
      </c>
      <c r="H3" s="265"/>
      <c r="I3" s="265" t="s">
        <v>6</v>
      </c>
      <c r="J3" s="266"/>
      <c r="K3" s="271" t="s">
        <v>7</v>
      </c>
      <c r="L3" s="272"/>
      <c r="M3" s="273" t="s">
        <v>8</v>
      </c>
      <c r="N3" s="270"/>
    </row>
    <row r="4" spans="1:14" ht="140.25" customHeight="1">
      <c r="A4" s="62" t="s">
        <v>9</v>
      </c>
      <c r="B4" s="11" t="s">
        <v>10</v>
      </c>
      <c r="C4" s="198">
        <f>+BENDRAS!J15</f>
        <v>0</v>
      </c>
      <c r="D4" s="199">
        <f>+BENDRAS!K15</f>
        <v>0</v>
      </c>
      <c r="E4" s="198">
        <f>+BENDRAS!J24</f>
        <v>0</v>
      </c>
      <c r="F4" s="237">
        <f>+BENDRAS!K24</f>
        <v>0</v>
      </c>
      <c r="G4" s="198">
        <f>+BENDRAS!J33</f>
        <v>0</v>
      </c>
      <c r="H4" s="237">
        <f>+BENDRAS!K33</f>
        <v>0</v>
      </c>
      <c r="I4" s="198">
        <f>+BENDRAS!J42</f>
        <v>0</v>
      </c>
      <c r="J4" s="199">
        <f>+BENDRAS!K42</f>
        <v>0</v>
      </c>
      <c r="K4" s="228">
        <f>+BENDRAS!J51</f>
        <v>0</v>
      </c>
      <c r="L4" s="238">
        <f>+BENDRAS!K51</f>
        <v>0</v>
      </c>
      <c r="M4" s="198" t="s">
        <v>35</v>
      </c>
      <c r="N4" s="215" t="s">
        <v>28</v>
      </c>
    </row>
    <row r="5" spans="1:14" ht="135" customHeight="1">
      <c r="A5" s="63" t="s">
        <v>11</v>
      </c>
      <c r="B5" s="12" t="s">
        <v>12</v>
      </c>
      <c r="C5" s="200">
        <f>+BENDRAS!J16</f>
        <v>0</v>
      </c>
      <c r="D5" s="201">
        <f>+BENDRAS!K16</f>
        <v>0</v>
      </c>
      <c r="E5" s="200">
        <f>+BENDRAS!J25</f>
        <v>0</v>
      </c>
      <c r="F5" s="238">
        <f>+BENDRAS!K25</f>
        <v>0</v>
      </c>
      <c r="G5" s="200">
        <f>+BENDRAS!J34</f>
        <v>0</v>
      </c>
      <c r="H5" s="238">
        <f>+BENDRAS!K34</f>
        <v>0</v>
      </c>
      <c r="I5" s="200">
        <f>+BENDRAS!J43</f>
        <v>0</v>
      </c>
      <c r="J5" s="201">
        <f>+BENDRAS!K43</f>
        <v>0</v>
      </c>
      <c r="K5" s="200">
        <f>+BENDRAS!J52</f>
        <v>0</v>
      </c>
      <c r="L5" s="238">
        <f>+BENDRAS!K52</f>
        <v>0</v>
      </c>
      <c r="M5" s="200" t="s">
        <v>35</v>
      </c>
      <c r="N5" s="207" t="s">
        <v>28</v>
      </c>
    </row>
    <row r="6" spans="1:14" ht="20.100000000000001" customHeight="1">
      <c r="A6" s="68" t="s">
        <v>13</v>
      </c>
      <c r="B6" s="69" t="s">
        <v>14</v>
      </c>
      <c r="C6" s="202">
        <f>+BENDRAS!J17</f>
        <v>0</v>
      </c>
      <c r="D6" s="203">
        <f>+BENDRAS!K17</f>
        <v>0</v>
      </c>
      <c r="E6" s="202">
        <f>+BENDRAS!J26</f>
        <v>0</v>
      </c>
      <c r="F6" s="203">
        <f>+BENDRAS!K26</f>
        <v>0</v>
      </c>
      <c r="G6" s="202">
        <f>+BENDRAS!J35</f>
        <v>0</v>
      </c>
      <c r="H6" s="203">
        <f>+BENDRAS!K35</f>
        <v>0</v>
      </c>
      <c r="I6" s="202">
        <f>+BENDRAS!J44</f>
        <v>0</v>
      </c>
      <c r="J6" s="203">
        <f>+BENDRAS!K44</f>
        <v>0</v>
      </c>
      <c r="K6" s="202">
        <f>+BENDRAS!J53</f>
        <v>0</v>
      </c>
      <c r="L6" s="203">
        <f>+BENDRAS!K53</f>
        <v>0</v>
      </c>
      <c r="M6" s="202"/>
      <c r="N6" s="203"/>
    </row>
    <row r="7" spans="1:14" ht="125.25" customHeight="1">
      <c r="A7" s="70" t="s">
        <v>15</v>
      </c>
      <c r="B7" s="71" t="s">
        <v>16</v>
      </c>
      <c r="C7" s="198" t="str">
        <f>+BENDRAS!J18</f>
        <v>Nuo kovo 13 d.
KOMPIUTERINĖ GRAFIKA
lekt. Kristina Paičienė</v>
      </c>
      <c r="D7" s="199" t="str">
        <f>+BENDRAS!K18</f>
        <v>206a*</v>
      </c>
      <c r="E7" s="198" t="str">
        <f>+BENDRAS!J27</f>
        <v>FIZIKA IR (ELEKTRONIKA)
lekt. Birutė Rakauskienė</v>
      </c>
      <c r="F7" s="199" t="str">
        <f>+BENDRAS!K27</f>
        <v>RTC/114</v>
      </c>
      <c r="G7" s="198" t="str">
        <f>+BENDRAS!J36</f>
        <v>KOMPIUTERIŲ TINKLAI
(Išskyrus kovo 15 d.)
asist. Kęstutis Viselga</v>
      </c>
      <c r="H7" s="199" t="str">
        <f>+BENDRAS!K36</f>
        <v>208*</v>
      </c>
      <c r="I7" s="198" t="str">
        <f>+BENDRAS!J45</f>
        <v>Tik kovo 16 d.
KOMPIUTERIŲ TINKLAI
asist. Kęstutis Viselga
Nuo kovo 30 d.
(FIZIKA) IR ELEKTRONIKA
lekt. Gintautas Stonys</v>
      </c>
      <c r="J7" s="199" t="str">
        <f>+BENDRAS!K45</f>
        <v>108a*
RTC</v>
      </c>
      <c r="K7" s="198">
        <f>+BENDRAS!J54</f>
        <v>0</v>
      </c>
      <c r="L7" s="237">
        <f>+BENDRAS!K54</f>
        <v>0</v>
      </c>
      <c r="M7" s="198" t="s">
        <v>36</v>
      </c>
      <c r="N7" s="215" t="s">
        <v>28</v>
      </c>
    </row>
    <row r="8" spans="1:14" ht="114" customHeight="1">
      <c r="A8" s="63" t="s">
        <v>17</v>
      </c>
      <c r="B8" s="52" t="s">
        <v>18</v>
      </c>
      <c r="C8" s="204" t="str">
        <f>+BENDRAS!J19</f>
        <v>Nuo kovo 13 d.
KOMPIUTERINĖ GRAFIKA
lekt. Kristina Paičienė</v>
      </c>
      <c r="D8" s="205" t="str">
        <f>+BENDRAS!K19</f>
        <v>206a*</v>
      </c>
      <c r="E8" s="204" t="str">
        <f>+BENDRAS!J28</f>
        <v>FIZIKA IR (ELEKTRONIKA)
lekt. Birutė Rakauskienė</v>
      </c>
      <c r="F8" s="205" t="str">
        <f>+BENDRAS!K28</f>
        <v>RTC/114</v>
      </c>
      <c r="G8" s="204" t="str">
        <f>+BENDRAS!J37</f>
        <v>KOMPIUTERIŲ TINKLAI
(Išskyrus kovo 15 d.)
asist. Kęstutis Viselga</v>
      </c>
      <c r="H8" s="205" t="str">
        <f>+BENDRAS!K37</f>
        <v>208*</v>
      </c>
      <c r="I8" s="204" t="str">
        <f>+BENDRAS!J46</f>
        <v>Tik kovo 16 d.
KOMPIUTERIŲ TINKLAI
asist. Kęstutis Viselga
Nuo kovo 30 d.
(FIZIKA) IR ELEKTRONIKA
lekt. Gintautas Stonys</v>
      </c>
      <c r="J8" s="205" t="str">
        <f>+BENDRAS!K46</f>
        <v>108a*
RTC</v>
      </c>
      <c r="K8" s="204" t="str">
        <f>+BENDRAS!J55</f>
        <v>Tik kovo 17 d.
OBJEKTINIS PROGRAMAVIMAS
doc. dr. Lina Kankevičienė</v>
      </c>
      <c r="L8" s="205" t="str">
        <f>+BENDRAS!K55</f>
        <v>306a*</v>
      </c>
      <c r="M8" s="204" t="s">
        <v>36</v>
      </c>
      <c r="N8" s="216" t="s">
        <v>28</v>
      </c>
    </row>
    <row r="9" spans="1:14" ht="263.25" customHeight="1">
      <c r="A9" s="63" t="s">
        <v>19</v>
      </c>
      <c r="B9" s="12" t="s">
        <v>20</v>
      </c>
      <c r="C9" s="204">
        <f>+BENDRAS!J20</f>
        <v>0</v>
      </c>
      <c r="D9" s="205">
        <f>+BENDRAS!K20</f>
        <v>0</v>
      </c>
      <c r="E9" s="204">
        <f>+BENDRAS!J29</f>
        <v>0</v>
      </c>
      <c r="F9" s="205">
        <f>+BENDRAS!K29</f>
        <v>0</v>
      </c>
      <c r="G9" s="204" t="str">
        <f>+BENDRAS!J38</f>
        <v>Kovo 15 d. ir 22 d.
OBJEKTINIS PROGRAMAVIMAS
doc. dr. Lina Kankevičienė</v>
      </c>
      <c r="H9" s="205" t="str">
        <f>+BENDRAS!K38</f>
        <v>208*</v>
      </c>
      <c r="I9" s="204" t="str">
        <f>+BENDRAS!J47</f>
        <v>Iki balandžio 20 d.
OBJEKTINIS PROGRAMAVIMAS
(Išskyrus kovo 23 d.)
doc. dr. Lina Kankevičienė</v>
      </c>
      <c r="J9" s="205" t="str">
        <f>+BENDRAS!K47</f>
        <v>208*</v>
      </c>
      <c r="K9" s="204" t="str">
        <f>+BENDRAS!J56</f>
        <v>Tik kovo 17 d.
OBJEKTINIS PROGRAMAVIMAS
doc. dr. Lina Kankevičienė
Balandžio 7 d., 28 d.,
gegužės 19 d.
Nuo 17 val. iki 18.30 val.
SKAITINIAI METODAI IR DISKREČIOJI MATEMATIKA
lekt. Valė Zdanavičienė</v>
      </c>
      <c r="L9" s="205" t="str">
        <f>+BENDRAS!K56</f>
        <v>306a*
303*</v>
      </c>
      <c r="M9" s="204"/>
      <c r="N9" s="207"/>
    </row>
    <row r="10" spans="1:14" ht="258.75" customHeight="1">
      <c r="A10" s="66" t="s">
        <v>21</v>
      </c>
      <c r="B10" s="67" t="s">
        <v>22</v>
      </c>
      <c r="C10" s="206">
        <f>+BENDRAS!J21</f>
        <v>0</v>
      </c>
      <c r="D10" s="207">
        <f>+BENDRAS!K21</f>
        <v>0</v>
      </c>
      <c r="E10" s="206" t="str">
        <f>+BENDRAS!J30</f>
        <v>Nuo kovo 14 d. iki balandžio 25 d.
KOMPIUTERINĖ GRAFIKA
lekt. Kristina Paičienė</v>
      </c>
      <c r="F10" s="207" t="str">
        <f>+BENDRAS!K30</f>
        <v>206a*</v>
      </c>
      <c r="G10" s="206" t="str">
        <f>+BENDRAS!J39</f>
        <v>Kovo 15 d. ir 22 d.
OBJEKTINIS PROGRAMAVIMAS
doc. dr. Lina Kankevičienė</v>
      </c>
      <c r="H10" s="207" t="str">
        <f>+BENDRAS!K39</f>
        <v>208*</v>
      </c>
      <c r="I10" s="206" t="str">
        <f>+BENDRAS!J48</f>
        <v>Iki balandžio 20 d.
OBJEKTINIS PROGRAMAVIMAS
(Išskyrus kovo 23 d.)
doc. dr. Lina Kankevičienė</v>
      </c>
      <c r="J10" s="207" t="str">
        <f>+BENDRAS!K48</f>
        <v>208*</v>
      </c>
      <c r="K10" s="206" t="str">
        <f>+BENDRAS!J57</f>
        <v>Tik kovo 17 d.
OBJEKTINIS PROGRAMAVIMAS
doc. dr. Lina Kankevičienė
Balandžio 7 d., 28 d.,
gegužės 19 d.
Nuo 18.40 val. iki 20.10 val.
SKAITINIAI METODAI IR DISKREČIOJI MATEMATIKA
lekt. Valė Zdanavičienė</v>
      </c>
      <c r="L10" s="207" t="str">
        <f>+BENDRAS!K57</f>
        <v>306a*
303*</v>
      </c>
      <c r="M10" s="206"/>
      <c r="N10" s="207"/>
    </row>
    <row r="11" spans="1:14" ht="100.15" customHeight="1">
      <c r="A11" s="65" t="s">
        <v>23</v>
      </c>
      <c r="B11" s="59" t="s">
        <v>24</v>
      </c>
      <c r="C11" s="208">
        <f>+BENDRAS!J22</f>
        <v>0</v>
      </c>
      <c r="D11" s="209">
        <f>+BENDRAS!K22</f>
        <v>0</v>
      </c>
      <c r="E11" s="208" t="str">
        <f>+BENDRAS!J31</f>
        <v>Nuo kovo 14 d. iki balandžio 25 d.
KOMPIUTERINĖ GRAFIKA
lekt. Kristina Paičienė</v>
      </c>
      <c r="F11" s="209" t="str">
        <f>+BENDRAS!K31</f>
        <v>206a*</v>
      </c>
      <c r="G11" s="208">
        <f>+BENDRAS!J40</f>
        <v>0</v>
      </c>
      <c r="H11" s="209">
        <f>+BENDRAS!K40</f>
        <v>0</v>
      </c>
      <c r="I11" s="208" t="str">
        <f>+BENDRAS!J49</f>
        <v>Tik kovo 16 d. ir balandžio 20 d.
OBJEKTINIS PROGRAMAVIMAS
(Išskyrus kovo 23 d.)
doc. dr. Lina Kankevičienėė</v>
      </c>
      <c r="J11" s="209" t="str">
        <f>+BENDRAS!K49</f>
        <v>208*</v>
      </c>
      <c r="K11" s="208">
        <f>+BENDRAS!J58</f>
        <v>0</v>
      </c>
      <c r="L11" s="209">
        <f>+BENDRAS!K58</f>
        <v>0</v>
      </c>
      <c r="M11" s="208"/>
      <c r="N11" s="209"/>
    </row>
    <row r="12" spans="1:14" s="263" customFormat="1" ht="17.25" customHeight="1">
      <c r="A12" s="263" t="s">
        <v>25</v>
      </c>
    </row>
    <row r="13" spans="1:14" s="104" customFormat="1" ht="17.45">
      <c r="A13" s="103"/>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343B2-ED03-4111-B5CC-3AA5D87963CB}">
  <sheetPr>
    <tabColor theme="7" tint="0.39997558519241921"/>
  </sheetPr>
  <dimension ref="A1:N13"/>
  <sheetViews>
    <sheetView showZeros="0" zoomScale="50" zoomScaleNormal="50" workbookViewId="0">
      <selection activeCell="N4" sqref="N4"/>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10.140625" customWidth="1"/>
    <col min="13" max="13" width="30.7109375" customWidth="1"/>
    <col min="14" max="14" width="8.7109375" customWidth="1"/>
  </cols>
  <sheetData>
    <row r="1" spans="1:14" ht="15.6">
      <c r="B1" s="50" t="s">
        <v>37</v>
      </c>
    </row>
    <row r="2" spans="1:14" ht="13.9" thickBot="1"/>
    <row r="3" spans="1:14" ht="16.149999999999999" customHeight="1">
      <c r="A3" s="197" t="s">
        <v>1</v>
      </c>
      <c r="B3" s="74" t="s">
        <v>2</v>
      </c>
      <c r="C3" s="264" t="s">
        <v>3</v>
      </c>
      <c r="D3" s="265"/>
      <c r="E3" s="265" t="s">
        <v>4</v>
      </c>
      <c r="F3" s="265"/>
      <c r="G3" s="265" t="s">
        <v>5</v>
      </c>
      <c r="H3" s="265"/>
      <c r="I3" s="265" t="s">
        <v>6</v>
      </c>
      <c r="J3" s="266"/>
      <c r="K3" s="267" t="s">
        <v>7</v>
      </c>
      <c r="L3" s="268"/>
      <c r="M3" s="269" t="s">
        <v>8</v>
      </c>
      <c r="N3" s="270"/>
    </row>
    <row r="4" spans="1:14" ht="141.75" customHeight="1">
      <c r="A4" s="62" t="s">
        <v>9</v>
      </c>
      <c r="B4" s="11" t="s">
        <v>10</v>
      </c>
      <c r="C4" s="198" t="str">
        <f>+BENDRAS!L15</f>
        <v xml:space="preserve">Nuo sausio 30 d.
(Išskyrus vasario 20 d.)
KOMPIUTERINIS INŽINERINIS PROJEKTAVIMAS
lekt. Kristina Paičienė
</v>
      </c>
      <c r="D4" s="199" t="str">
        <f>+BENDRAS!M15</f>
        <v xml:space="preserve">108a*
</v>
      </c>
      <c r="E4" s="198">
        <f>+BENDRAS!L24</f>
        <v>0</v>
      </c>
      <c r="F4" s="199">
        <f>+BENDRAS!M24</f>
        <v>0</v>
      </c>
      <c r="G4" s="198">
        <f>+BENDRAS!L33</f>
        <v>0</v>
      </c>
      <c r="H4" s="199">
        <f>+BENDRAS!M33</f>
        <v>0</v>
      </c>
      <c r="I4" s="198">
        <f>+BENDRAS!L42</f>
        <v>0</v>
      </c>
      <c r="J4" s="199">
        <f>+BENDRAS!M42</f>
        <v>0</v>
      </c>
      <c r="K4" s="198" t="str">
        <f>+BENDRAS!L51</f>
        <v xml:space="preserve">Nuo vasario 10 d. 
INŽINERINĖ MECHANIKA
(išskyrus kovo 10 d.)
doc. dr. Povilas Šaulys
</v>
      </c>
      <c r="L4" s="199" t="str">
        <f>+BENDRAS!M51</f>
        <v>007</v>
      </c>
      <c r="M4" s="198" t="s">
        <v>38</v>
      </c>
      <c r="N4" s="199" t="s">
        <v>39</v>
      </c>
    </row>
    <row r="5" spans="1:14" ht="141.75" customHeight="1">
      <c r="A5" s="63" t="s">
        <v>11</v>
      </c>
      <c r="B5" s="12" t="s">
        <v>12</v>
      </c>
      <c r="C5" s="200" t="str">
        <f>+BENDRAS!L16</f>
        <v xml:space="preserve">Nuo sausio 30 d.
(Išskyrus vasario 20 d.)
KOMPIUTERINIS INŽINERINIS PROJEKTAVIMAS
lekt. Kristina Paičienė
</v>
      </c>
      <c r="D5" s="201" t="str">
        <f>+BENDRAS!M16</f>
        <v xml:space="preserve">108a*
</v>
      </c>
      <c r="E5" s="200">
        <f>+BENDRAS!L25</f>
        <v>0</v>
      </c>
      <c r="F5" s="201">
        <f>+BENDRAS!M25</f>
        <v>0</v>
      </c>
      <c r="G5" s="200">
        <f>+BENDRAS!L34</f>
        <v>0</v>
      </c>
      <c r="H5" s="201">
        <f>+BENDRAS!M34</f>
        <v>0</v>
      </c>
      <c r="I5" s="200">
        <f>+BENDRAS!L43</f>
        <v>0</v>
      </c>
      <c r="J5" s="201">
        <f>+BENDRAS!M43</f>
        <v>0</v>
      </c>
      <c r="K5" s="200" t="str">
        <f>+BENDRAS!L52</f>
        <v xml:space="preserve">Nuo vasario 10 d. 
INŽINERINĖ MECHANIKA
(išskyrus kovo 10 d.)
doc. dr. Povilas Šaulys
</v>
      </c>
      <c r="L5" s="201" t="str">
        <f>+BENDRAS!M52</f>
        <v>007</v>
      </c>
      <c r="M5" s="198" t="s">
        <v>38</v>
      </c>
      <c r="N5" s="199" t="s">
        <v>39</v>
      </c>
    </row>
    <row r="6" spans="1:14" ht="20.100000000000001" customHeight="1">
      <c r="A6" s="68" t="s">
        <v>13</v>
      </c>
      <c r="B6" s="69" t="s">
        <v>14</v>
      </c>
      <c r="C6" s="202">
        <f>+BENDRAS!L17</f>
        <v>0</v>
      </c>
      <c r="D6" s="203">
        <f>+BENDRAS!M17</f>
        <v>0</v>
      </c>
      <c r="E6" s="202">
        <f>+BENDRAS!L26</f>
        <v>0</v>
      </c>
      <c r="F6" s="203">
        <f>+BENDRAS!M26</f>
        <v>0</v>
      </c>
      <c r="G6" s="202">
        <f>+BENDRAS!L35</f>
        <v>0</v>
      </c>
      <c r="H6" s="203">
        <f>+BENDRAS!M35</f>
        <v>0</v>
      </c>
      <c r="I6" s="202">
        <f>+BENDRAS!L44</f>
        <v>0</v>
      </c>
      <c r="J6" s="203">
        <f>+BENDRAS!M44</f>
        <v>0</v>
      </c>
      <c r="K6" s="202">
        <f>+BENDRAS!L53</f>
        <v>0</v>
      </c>
      <c r="L6" s="203">
        <f>+BENDRAS!M53</f>
        <v>0</v>
      </c>
      <c r="M6" s="202"/>
      <c r="N6" s="203"/>
    </row>
    <row r="7" spans="1:14" ht="100.15" customHeight="1">
      <c r="A7" s="70" t="s">
        <v>15</v>
      </c>
      <c r="B7" s="71" t="s">
        <v>16</v>
      </c>
      <c r="C7" s="198">
        <f>+BENDRAS!L18</f>
        <v>0</v>
      </c>
      <c r="D7" s="199">
        <f>+BENDRAS!M18</f>
        <v>0</v>
      </c>
      <c r="E7" s="198" t="str">
        <f>+BENDRAS!L27</f>
        <v>Nuo sausio 31 d. 
ELEKTROTECHNIKA IR (ELEKTRONIKA)
lekt. Gintautas Stonys</v>
      </c>
      <c r="F7" s="199" t="str">
        <f>+BENDRAS!M27</f>
        <v>RTC</v>
      </c>
      <c r="G7" s="198">
        <f>+BENDRAS!L36</f>
        <v>0</v>
      </c>
      <c r="H7" s="199">
        <f>+BENDRAS!M36</f>
        <v>0</v>
      </c>
      <c r="I7" s="198" t="str">
        <f>+BENDRAS!L45</f>
        <v>Nuo vasario 9 d. 
(ELETROTECHNIKA) IR ELEKTTRONIKA 
lekt. Birutė Rakauskienė</v>
      </c>
      <c r="J7" s="199" t="str">
        <f>+BENDRAS!M45</f>
        <v>RTC/114</v>
      </c>
      <c r="K7" s="198">
        <f>+BENDRAS!L54</f>
        <v>0</v>
      </c>
      <c r="L7" s="199">
        <f>+BENDRAS!M54</f>
        <v>0</v>
      </c>
      <c r="M7" s="198" t="s">
        <v>40</v>
      </c>
      <c r="N7" s="199" t="s">
        <v>41</v>
      </c>
    </row>
    <row r="8" spans="1:14" ht="100.15" customHeight="1">
      <c r="A8" s="63" t="s">
        <v>17</v>
      </c>
      <c r="B8" s="52" t="s">
        <v>18</v>
      </c>
      <c r="C8" s="204">
        <f>+BENDRAS!L19</f>
        <v>0</v>
      </c>
      <c r="D8" s="205">
        <f>+BENDRAS!M19</f>
        <v>0</v>
      </c>
      <c r="E8" s="204" t="str">
        <f>+BENDRAS!L28</f>
        <v>Nuo sausio 31 d. 
ELEKTROTECHNIKA IR (ELEKTRONIKA)
lekt. Gintautas Stonys</v>
      </c>
      <c r="F8" s="205" t="str">
        <f>+BENDRAS!M28</f>
        <v>RTC</v>
      </c>
      <c r="G8" s="204">
        <f>+BENDRAS!L37</f>
        <v>0</v>
      </c>
      <c r="H8" s="205">
        <f>+BENDRAS!M37</f>
        <v>0</v>
      </c>
      <c r="I8" s="204" t="str">
        <f>+BENDRAS!L46</f>
        <v>Nuo vasario 9 d. 
(ELETROTECHNIKA) IR ELEKTTRONIKA 
lekt. Birutė Rakauskienė</v>
      </c>
      <c r="J8" s="205" t="str">
        <f>+BENDRAS!M46</f>
        <v>RTC/114</v>
      </c>
      <c r="K8" s="204">
        <f>+BENDRAS!L55</f>
        <v>0</v>
      </c>
      <c r="L8" s="205">
        <f>+BENDRAS!M55</f>
        <v>0</v>
      </c>
      <c r="M8" s="198" t="s">
        <v>40</v>
      </c>
      <c r="N8" s="199" t="s">
        <v>41</v>
      </c>
    </row>
    <row r="9" spans="1:14" ht="100.15" customHeight="1">
      <c r="A9" s="63" t="s">
        <v>19</v>
      </c>
      <c r="B9" s="12" t="s">
        <v>20</v>
      </c>
      <c r="C9" s="204">
        <f>+BENDRAS!L20</f>
        <v>0</v>
      </c>
      <c r="D9" s="205">
        <f>+BENDRAS!M20</f>
        <v>0</v>
      </c>
      <c r="E9" s="204">
        <f>+BENDRAS!L29</f>
        <v>0</v>
      </c>
      <c r="F9" s="205">
        <f>+BENDRAS!M29</f>
        <v>0</v>
      </c>
      <c r="G9" s="204">
        <f>+BENDRAS!L38</f>
        <v>0</v>
      </c>
      <c r="H9" s="205">
        <f>+BENDRAS!M38</f>
        <v>0</v>
      </c>
      <c r="I9" s="204" t="str">
        <f>+BENDRAS!L47</f>
        <v xml:space="preserve">Tik kovo 30 d.
Nuo 17 val. 
INŽINERINĖS IR EKSPLOATACINĖS MEDŽIAGOS 
doc. dr. Povilas Šaulys
</v>
      </c>
      <c r="J9" s="205" t="str">
        <f>+BENDRAS!M47</f>
        <v>007</v>
      </c>
      <c r="K9" s="204" t="str">
        <f>+BENDRAS!L56</f>
        <v>Tik vasario 10, kovo 31 d. 
Nuo 17 val. 
INŽINERINĖS IR EKSPLOATACINĖS MEDŽIAGOS 
Doc. Dr. Povilas Šaulys</v>
      </c>
      <c r="L9" s="205" t="str">
        <f>+BENDRAS!M56</f>
        <v>007</v>
      </c>
      <c r="M9" s="204"/>
      <c r="N9" s="205"/>
    </row>
    <row r="10" spans="1:14" ht="100.15" customHeight="1">
      <c r="A10" s="66" t="s">
        <v>21</v>
      </c>
      <c r="B10" s="67" t="s">
        <v>22</v>
      </c>
      <c r="C10" s="206">
        <f>+BENDRAS!L21</f>
        <v>0</v>
      </c>
      <c r="D10" s="207">
        <f>+BENDRAS!M21</f>
        <v>0</v>
      </c>
      <c r="E10" s="206">
        <f>+BENDRAS!L30</f>
        <v>0</v>
      </c>
      <c r="F10" s="207">
        <f>+BENDRAS!M30</f>
        <v>0</v>
      </c>
      <c r="G10" s="206">
        <f>+BENDRAS!L39</f>
        <v>0</v>
      </c>
      <c r="H10" s="207">
        <f>+BENDRAS!M39</f>
        <v>0</v>
      </c>
      <c r="I10" s="206" t="str">
        <f>+BENDRAS!L48</f>
        <v xml:space="preserve">Tik kovo 30 d.
Nuo 17 val. 
INŽINERINĖS IR EKSPLOATACINĖS MEDŽIAGOS 
doc. dr. Povilas Šaulys
</v>
      </c>
      <c r="J10" s="207" t="str">
        <f>+BENDRAS!M48</f>
        <v>007</v>
      </c>
      <c r="K10" s="206" t="str">
        <f>+BENDRAS!L57</f>
        <v>Tik vasario 10, kovo 31 d. 
Nuo 17 val. 
INŽINERINĖS IR EKSPLOATACINĖS MEDŽIAGOS 
Doc. Dr. Povilas Šaulys</v>
      </c>
      <c r="L10" s="207" t="str">
        <f>+BENDRAS!M57</f>
        <v>007</v>
      </c>
      <c r="M10" s="206"/>
      <c r="N10" s="207"/>
    </row>
    <row r="11" spans="1:14" ht="100.15" customHeight="1">
      <c r="A11" s="65" t="s">
        <v>23</v>
      </c>
      <c r="B11" s="59" t="s">
        <v>24</v>
      </c>
      <c r="C11" s="208">
        <f>+BENDRAS!L22</f>
        <v>0</v>
      </c>
      <c r="D11" s="209">
        <f>+BENDRAS!M22</f>
        <v>0</v>
      </c>
      <c r="E11" s="208">
        <f>+BENDRAS!L31</f>
        <v>0</v>
      </c>
      <c r="F11" s="209">
        <f>+BENDRAS!M31</f>
        <v>0</v>
      </c>
      <c r="G11" s="208">
        <f>+BENDRAS!L40</f>
        <v>0</v>
      </c>
      <c r="H11" s="209">
        <f>+BENDRAS!M40</f>
        <v>0</v>
      </c>
      <c r="I11" s="208">
        <f>+BENDRAS!L49</f>
        <v>0</v>
      </c>
      <c r="J11" s="209">
        <f>+BENDRAS!M49</f>
        <v>0</v>
      </c>
      <c r="K11" s="208">
        <f>+BENDRAS!L58</f>
        <v>0</v>
      </c>
      <c r="L11" s="209">
        <f>+BENDRAS!M58</f>
        <v>0</v>
      </c>
      <c r="M11" s="208"/>
      <c r="N11" s="209"/>
    </row>
    <row r="12" spans="1:14" s="263" customFormat="1" ht="17.25" customHeight="1">
      <c r="A12" s="263" t="s">
        <v>25</v>
      </c>
    </row>
    <row r="13" spans="1:14" s="104" customFormat="1" ht="17.45">
      <c r="A13" s="103"/>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7983E-8915-47A8-95EF-52F87D4DCDA2}">
  <sheetPr>
    <tabColor theme="7" tint="0.39997558519241921"/>
  </sheetPr>
  <dimension ref="A1:N13"/>
  <sheetViews>
    <sheetView showZeros="0" zoomScale="50" zoomScaleNormal="50" workbookViewId="0">
      <selection activeCell="G10" sqref="G10"/>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42</v>
      </c>
    </row>
    <row r="2" spans="1:14" ht="13.9" thickBot="1"/>
    <row r="3" spans="1:14" ht="16.149999999999999" customHeight="1">
      <c r="A3" s="197" t="s">
        <v>1</v>
      </c>
      <c r="B3" s="74" t="s">
        <v>2</v>
      </c>
      <c r="C3" s="264" t="s">
        <v>3</v>
      </c>
      <c r="D3" s="265"/>
      <c r="E3" s="265" t="s">
        <v>4</v>
      </c>
      <c r="F3" s="265"/>
      <c r="G3" s="265" t="s">
        <v>5</v>
      </c>
      <c r="H3" s="265"/>
      <c r="I3" s="265" t="s">
        <v>6</v>
      </c>
      <c r="J3" s="266"/>
      <c r="K3" s="267" t="s">
        <v>7</v>
      </c>
      <c r="L3" s="268"/>
      <c r="M3" s="269" t="s">
        <v>8</v>
      </c>
      <c r="N3" s="270"/>
    </row>
    <row r="4" spans="1:14" ht="100.15" customHeight="1">
      <c r="A4" s="62" t="s">
        <v>9</v>
      </c>
      <c r="B4" s="11" t="s">
        <v>10</v>
      </c>
      <c r="C4" s="198" t="str">
        <f>+BENDRAS!N15</f>
        <v>Nuo sausio 30 d.
(Išskyrus vasario 20 d.)
KOMPIUTERINIS INŽINERINIS PROJEKTAVIMAS
lekt. Kristina Paičienė</v>
      </c>
      <c r="D4" s="199" t="str">
        <f>+BENDRAS!O15</f>
        <v>108a*</v>
      </c>
      <c r="E4" s="198">
        <f>+BENDRAS!N24</f>
        <v>0</v>
      </c>
      <c r="F4" s="199">
        <f>+BENDRAS!O24</f>
        <v>0</v>
      </c>
      <c r="G4" s="198">
        <f>+BENDRAS!N33</f>
        <v>0</v>
      </c>
      <c r="H4" s="199">
        <f>+BENDRAS!O33</f>
        <v>0</v>
      </c>
      <c r="I4" s="198">
        <f>+BENDRAS!N42</f>
        <v>0</v>
      </c>
      <c r="J4" s="199">
        <f>+BENDRAS!O42</f>
        <v>0</v>
      </c>
      <c r="K4" s="198" t="str">
        <f>+BENDRAS!N51</f>
        <v xml:space="preserve">Nuo vasario 10 d. 
INŽINERINĖ MECHANIKA
doc. dr. Povilas Šaulys
</v>
      </c>
      <c r="L4" s="199" t="str">
        <f>+BENDRAS!O51</f>
        <v>007</v>
      </c>
      <c r="M4" s="198"/>
      <c r="N4" s="199"/>
    </row>
    <row r="5" spans="1:14" ht="100.15" customHeight="1">
      <c r="A5" s="63" t="s">
        <v>11</v>
      </c>
      <c r="B5" s="12" t="s">
        <v>12</v>
      </c>
      <c r="C5" s="200" t="str">
        <f>+BENDRAS!N16</f>
        <v>Nuo sausio 30 d.
(Išskyrus vasario 20 d.)
KOMPIUTERINIS INŽINERINIS PROJEKTAVIMAS
lekt. Kristina Paičienė</v>
      </c>
      <c r="D5" s="201" t="str">
        <f>+BENDRAS!O16</f>
        <v>108a*</v>
      </c>
      <c r="E5" s="200">
        <f>+BENDRAS!N25</f>
        <v>0</v>
      </c>
      <c r="F5" s="201">
        <f>+BENDRAS!O25</f>
        <v>0</v>
      </c>
      <c r="G5" s="200">
        <f>+BENDRAS!N34</f>
        <v>0</v>
      </c>
      <c r="H5" s="201">
        <f>+BENDRAS!O34</f>
        <v>0</v>
      </c>
      <c r="I5" s="200">
        <f>+BENDRAS!N43</f>
        <v>0</v>
      </c>
      <c r="J5" s="201">
        <f>+BENDRAS!O43</f>
        <v>0</v>
      </c>
      <c r="K5" s="200" t="str">
        <f>+BENDRAS!N52</f>
        <v xml:space="preserve">Nuo vasario 10 d. 
INŽINERINĖ MECHANIKA
doc. dr. Povilas Šaulys
</v>
      </c>
      <c r="L5" s="201" t="str">
        <f>+BENDRAS!O52</f>
        <v>007</v>
      </c>
      <c r="M5" s="200"/>
      <c r="N5" s="201"/>
    </row>
    <row r="6" spans="1:14" ht="20.100000000000001" customHeight="1">
      <c r="A6" s="68" t="s">
        <v>13</v>
      </c>
      <c r="B6" s="69" t="s">
        <v>14</v>
      </c>
      <c r="C6" s="202">
        <f>+BENDRAS!N17</f>
        <v>0</v>
      </c>
      <c r="D6" s="203">
        <f>+BENDRAS!O17</f>
        <v>0</v>
      </c>
      <c r="E6" s="202">
        <f>+BENDRAS!N26</f>
        <v>0</v>
      </c>
      <c r="F6" s="203">
        <f>+BENDRAS!O26</f>
        <v>0</v>
      </c>
      <c r="G6" s="202">
        <f>+BENDRAS!N35</f>
        <v>0</v>
      </c>
      <c r="H6" s="203">
        <f>+BENDRAS!O35</f>
        <v>0</v>
      </c>
      <c r="I6" s="202">
        <f>+BENDRAS!N44</f>
        <v>0</v>
      </c>
      <c r="J6" s="203">
        <f>+BENDRAS!O44</f>
        <v>0</v>
      </c>
      <c r="K6" s="202">
        <f>+BENDRAS!N53</f>
        <v>0</v>
      </c>
      <c r="L6" s="203">
        <f>+BENDRAS!O53</f>
        <v>0</v>
      </c>
      <c r="M6" s="202"/>
      <c r="N6" s="203"/>
    </row>
    <row r="7" spans="1:14" ht="100.15" customHeight="1">
      <c r="A7" s="70" t="s">
        <v>15</v>
      </c>
      <c r="B7" s="71" t="s">
        <v>16</v>
      </c>
      <c r="C7" s="198">
        <f>+BENDRAS!N18</f>
        <v>0</v>
      </c>
      <c r="D7" s="199">
        <f>+BENDRAS!O18</f>
        <v>0</v>
      </c>
      <c r="E7" s="198" t="str">
        <f>+BENDRAS!N27</f>
        <v>Nuo sausio 31 d. 
ELEKTROTECHNIKA IR (ELEKTRONIKA)
lekt. Gintautas Stonys</v>
      </c>
      <c r="F7" s="199" t="str">
        <f>+BENDRAS!O27</f>
        <v>RTC</v>
      </c>
      <c r="G7" s="198">
        <f>+BENDRAS!N36</f>
        <v>0</v>
      </c>
      <c r="H7" s="199">
        <f>+BENDRAS!O36</f>
        <v>0</v>
      </c>
      <c r="I7" s="198" t="str">
        <f>+BENDRAS!N45</f>
        <v>Nuo vasario 9 d. 
(išskyrus vasario 23 d., kovo 2, 9 d.)
(ELETROTECHNIKA) IR ELEKTTRONIKA 
lekt. Birutė Rakauskienė</v>
      </c>
      <c r="J7" s="199" t="str">
        <f>+BENDRAS!O45</f>
        <v>RTC/114</v>
      </c>
      <c r="K7" s="198">
        <f>+BENDRAS!N54</f>
        <v>0</v>
      </c>
      <c r="L7" s="199">
        <f>+BENDRAS!O54</f>
        <v>0</v>
      </c>
      <c r="M7" s="198"/>
      <c r="N7" s="199"/>
    </row>
    <row r="8" spans="1:14" ht="100.15" customHeight="1">
      <c r="A8" s="63" t="s">
        <v>17</v>
      </c>
      <c r="B8" s="52" t="s">
        <v>18</v>
      </c>
      <c r="C8" s="204">
        <f>+BENDRAS!N19</f>
        <v>0</v>
      </c>
      <c r="D8" s="205">
        <f>+BENDRAS!O19</f>
        <v>0</v>
      </c>
      <c r="E8" s="204" t="str">
        <f>+BENDRAS!N28</f>
        <v>Nuo sausio 31 d. 
ELEKTROTECHNIKA IR (ELEKTRONIKA)
lekt. Gintautas Stonys</v>
      </c>
      <c r="F8" s="205" t="str">
        <f>+BENDRAS!O28</f>
        <v>RTC</v>
      </c>
      <c r="G8" s="204">
        <f>+BENDRAS!N37</f>
        <v>0</v>
      </c>
      <c r="H8" s="205">
        <f>+BENDRAS!O37</f>
        <v>0</v>
      </c>
      <c r="I8" s="204" t="str">
        <f>+BENDRAS!N46</f>
        <v>Nuo vasario 9 d. 
(išskyrus vasario 23 d., kovo 2, 9 d.)
(ELETROTECHNIKA) IR ELEKTTRONIKA 
lekt. Birutė Rakauskienė</v>
      </c>
      <c r="J8" s="205" t="str">
        <f>+BENDRAS!O46</f>
        <v>RTC/114</v>
      </c>
      <c r="K8" s="204">
        <f>+BENDRAS!N55</f>
        <v>0</v>
      </c>
      <c r="L8" s="205">
        <f>+BENDRAS!O55</f>
        <v>0</v>
      </c>
      <c r="M8" s="204"/>
      <c r="N8" s="205"/>
    </row>
    <row r="9" spans="1:14" ht="100.15" customHeight="1">
      <c r="A9" s="63" t="s">
        <v>19</v>
      </c>
      <c r="B9" s="12" t="s">
        <v>20</v>
      </c>
      <c r="C9" s="204">
        <f>+BENDRAS!N20</f>
        <v>0</v>
      </c>
      <c r="D9" s="205">
        <f>+BENDRAS!O20</f>
        <v>0</v>
      </c>
      <c r="E9" s="204">
        <f>+BENDRAS!N29</f>
        <v>0</v>
      </c>
      <c r="F9" s="205">
        <f>+BENDRAS!O29</f>
        <v>0</v>
      </c>
      <c r="G9" s="204">
        <f>+BENDRAS!N38</f>
        <v>0</v>
      </c>
      <c r="H9" s="205">
        <f>+BENDRAS!O38</f>
        <v>0</v>
      </c>
      <c r="I9" s="204">
        <f>+BENDRAS!N47</f>
        <v>0</v>
      </c>
      <c r="J9" s="205">
        <f>+BENDRAS!O47</f>
        <v>0</v>
      </c>
      <c r="K9" s="204">
        <f>+BENDRAS!N56</f>
        <v>0</v>
      </c>
      <c r="L9" s="205">
        <f>+BENDRAS!O56</f>
        <v>0</v>
      </c>
      <c r="M9" s="204"/>
      <c r="N9" s="205"/>
    </row>
    <row r="10" spans="1:14" ht="100.15" customHeight="1">
      <c r="A10" s="66" t="s">
        <v>21</v>
      </c>
      <c r="B10" s="67" t="s">
        <v>22</v>
      </c>
      <c r="C10" s="206">
        <f>+BENDRAS!N21</f>
        <v>0</v>
      </c>
      <c r="D10" s="207">
        <f>+BENDRAS!O21</f>
        <v>0</v>
      </c>
      <c r="E10" s="206">
        <f>+BENDRAS!N30</f>
        <v>0</v>
      </c>
      <c r="F10" s="207">
        <f>+BENDRAS!O30</f>
        <v>0</v>
      </c>
      <c r="G10" s="206">
        <f>+BENDRAS!N39</f>
        <v>0</v>
      </c>
      <c r="H10" s="207">
        <f>+BENDRAS!O39</f>
        <v>0</v>
      </c>
      <c r="I10" s="206">
        <f>+BENDRAS!N48</f>
        <v>0</v>
      </c>
      <c r="J10" s="207">
        <f>+BENDRAS!O48</f>
        <v>0</v>
      </c>
      <c r="K10" s="206">
        <f>+BENDRAS!N57</f>
        <v>0</v>
      </c>
      <c r="L10" s="207">
        <f>+BENDRAS!O57</f>
        <v>0</v>
      </c>
      <c r="M10" s="206"/>
      <c r="N10" s="207"/>
    </row>
    <row r="11" spans="1:14" ht="100.15" customHeight="1">
      <c r="A11" s="65" t="s">
        <v>23</v>
      </c>
      <c r="B11" s="59" t="s">
        <v>24</v>
      </c>
      <c r="C11" s="208">
        <f>+BENDRAS!N22</f>
        <v>0</v>
      </c>
      <c r="D11" s="209">
        <f>+BENDRAS!O22</f>
        <v>0</v>
      </c>
      <c r="E11" s="208">
        <f>+BENDRAS!N31</f>
        <v>0</v>
      </c>
      <c r="F11" s="209">
        <f>+BENDRAS!O31</f>
        <v>0</v>
      </c>
      <c r="G11" s="208">
        <f>+BENDRAS!N40</f>
        <v>0</v>
      </c>
      <c r="H11" s="209">
        <f>+BENDRAS!O40</f>
        <v>0</v>
      </c>
      <c r="I11" s="208">
        <f>+BENDRAS!N49</f>
        <v>0</v>
      </c>
      <c r="J11" s="209">
        <f>+BENDRAS!O49</f>
        <v>0</v>
      </c>
      <c r="K11" s="208">
        <f>+BENDRAS!N58</f>
        <v>0</v>
      </c>
      <c r="L11" s="209">
        <f>+BENDRAS!O58</f>
        <v>0</v>
      </c>
      <c r="M11" s="208"/>
      <c r="N11" s="209"/>
    </row>
    <row r="12" spans="1:14" s="263" customFormat="1" ht="17.25" customHeight="1">
      <c r="A12" s="263" t="s">
        <v>25</v>
      </c>
    </row>
    <row r="13" spans="1:14" s="104" customFormat="1" ht="17.45">
      <c r="A13" s="103"/>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C81D1-D263-47E1-89BF-7CE129F459C7}">
  <sheetPr>
    <tabColor theme="7" tint="0.39997558519241921"/>
  </sheetPr>
  <dimension ref="A1:N13"/>
  <sheetViews>
    <sheetView showZeros="0" zoomScale="50" zoomScaleNormal="50" workbookViewId="0">
      <selection activeCell="E4" sqref="E4"/>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43</v>
      </c>
    </row>
    <row r="2" spans="1:14" ht="13.9" thickBot="1"/>
    <row r="3" spans="1:14" ht="16.149999999999999" customHeight="1">
      <c r="A3" s="197" t="s">
        <v>1</v>
      </c>
      <c r="B3" s="74" t="s">
        <v>2</v>
      </c>
      <c r="C3" s="264" t="s">
        <v>3</v>
      </c>
      <c r="D3" s="265"/>
      <c r="E3" s="265" t="s">
        <v>4</v>
      </c>
      <c r="F3" s="265"/>
      <c r="G3" s="265" t="s">
        <v>5</v>
      </c>
      <c r="H3" s="265"/>
      <c r="I3" s="265" t="s">
        <v>6</v>
      </c>
      <c r="J3" s="266"/>
      <c r="K3" s="267" t="s">
        <v>7</v>
      </c>
      <c r="L3" s="268"/>
      <c r="M3" s="269" t="s">
        <v>8</v>
      </c>
      <c r="N3" s="270"/>
    </row>
    <row r="4" spans="1:14" ht="157.5" customHeight="1">
      <c r="A4" s="62" t="s">
        <v>9</v>
      </c>
      <c r="B4" s="11" t="s">
        <v>10</v>
      </c>
      <c r="C4" s="196" t="str">
        <f>+BENDRAS!P15</f>
        <v xml:space="preserve">Nuo vasario 13 d. 
VERSLAS IR INOVACIJOS 
lekt. Dalė Andreikėnienė
</v>
      </c>
      <c r="D4" s="237" t="str">
        <f>+BENDRAS!Q15</f>
        <v>303</v>
      </c>
      <c r="E4" s="198">
        <f>+BENDRAS!P24</f>
        <v>0</v>
      </c>
      <c r="F4" s="199">
        <f>+BENDRAS!Q24</f>
        <v>0</v>
      </c>
      <c r="G4" s="198" t="str">
        <f>+BENDRAS!P33</f>
        <v xml:space="preserve">
Nuo kovo 15 d.
(kovo 29 d., 
balandžio 5 d. ir 19 d. 307 aud.)
UŽSIENIO KALBA II (RUSŲ)
lekt. Stasė Antanaitienė</v>
      </c>
      <c r="H4" s="199" t="str">
        <f>+BENDRAS!Q33</f>
        <v xml:space="preserve">
309</v>
      </c>
      <c r="I4" s="198" t="str">
        <f>+BENDRAS!P42</f>
        <v xml:space="preserve">
Kovo 30 d. 
VERSLO TEISĖ 
lekt. Gintarė Marija Karlonienė</v>
      </c>
      <c r="J4" s="199" t="str">
        <f>+BENDRAS!Q42</f>
        <v xml:space="preserve">
305</v>
      </c>
      <c r="K4" s="198">
        <f>+BENDRAS!P51</f>
        <v>0</v>
      </c>
      <c r="L4" s="199">
        <f>+BENDRAS!Q51</f>
        <v>0</v>
      </c>
      <c r="M4" s="214" t="s">
        <v>44</v>
      </c>
      <c r="N4" s="215" t="s">
        <v>41</v>
      </c>
    </row>
    <row r="5" spans="1:14" ht="164.25" customHeight="1">
      <c r="A5" s="63" t="s">
        <v>11</v>
      </c>
      <c r="B5" s="12" t="s">
        <v>12</v>
      </c>
      <c r="C5" s="200" t="str">
        <f>+BENDRAS!P16</f>
        <v xml:space="preserve">Nuo vasario 13 d. 
VERSLAS IR INOVACIJOS 
lekt. Dalė Andreikėnienė
</v>
      </c>
      <c r="D5" s="201" t="str">
        <f>+BENDRAS!Q16</f>
        <v>303</v>
      </c>
      <c r="E5" s="200">
        <f>+BENDRAS!P25</f>
        <v>0</v>
      </c>
      <c r="F5" s="201">
        <f>+BENDRAS!Q25</f>
        <v>0</v>
      </c>
      <c r="G5" s="200" t="str">
        <f>+BENDRAS!P34</f>
        <v xml:space="preserve">
Nuo kovo 15 d.
(kovo 29 d., 
balandžio 5 d. ir 19 d. 307 aud.)
UŽSIENIO KALBA II (RUSŲ)
lekt. Stasė Antanaitienė</v>
      </c>
      <c r="H5" s="201" t="str">
        <f>+BENDRAS!Q34</f>
        <v xml:space="preserve">
310</v>
      </c>
      <c r="I5" s="200" t="str">
        <f>+BENDRAS!P43</f>
        <v xml:space="preserve">
Kovo 30 d. 
VERSLO TEISĖ 
lekt. Gintarė Marija Karlonienė</v>
      </c>
      <c r="J5" s="201" t="str">
        <f>+BENDRAS!Q43</f>
        <v xml:space="preserve">
305</v>
      </c>
      <c r="K5" s="200">
        <f>+BENDRAS!P52</f>
        <v>0</v>
      </c>
      <c r="L5" s="201">
        <f>+BENDRAS!Q52</f>
        <v>0</v>
      </c>
      <c r="M5" s="229" t="s">
        <v>44</v>
      </c>
      <c r="N5" s="216" t="s">
        <v>41</v>
      </c>
    </row>
    <row r="6" spans="1:14" ht="20.100000000000001" customHeight="1">
      <c r="A6" s="68" t="s">
        <v>13</v>
      </c>
      <c r="B6" s="69" t="s">
        <v>14</v>
      </c>
      <c r="C6" s="202">
        <f>+BENDRAS!P17</f>
        <v>0</v>
      </c>
      <c r="D6" s="203">
        <f>+BENDRAS!Q17</f>
        <v>0</v>
      </c>
      <c r="E6" s="202">
        <f>+BENDRAS!P26</f>
        <v>0</v>
      </c>
      <c r="F6" s="203">
        <f>+BENDRAS!Q26</f>
        <v>0</v>
      </c>
      <c r="G6" s="202">
        <f>+BENDRAS!P35</f>
        <v>0</v>
      </c>
      <c r="H6" s="203">
        <f>+BENDRAS!Q35</f>
        <v>0</v>
      </c>
      <c r="I6" s="202">
        <f>+BENDRAS!P44</f>
        <v>0</v>
      </c>
      <c r="J6" s="203">
        <f>+BENDRAS!Q44</f>
        <v>0</v>
      </c>
      <c r="K6" s="202">
        <f>+BENDRAS!P53</f>
        <v>0</v>
      </c>
      <c r="L6" s="203">
        <f>+BENDRAS!Q53</f>
        <v>0</v>
      </c>
      <c r="M6" s="202"/>
      <c r="N6" s="203"/>
    </row>
    <row r="7" spans="1:14" ht="180.75" customHeight="1">
      <c r="A7" s="70" t="s">
        <v>15</v>
      </c>
      <c r="B7" s="71" t="s">
        <v>16</v>
      </c>
      <c r="C7" s="198">
        <f>+BENDRAS!P18</f>
        <v>0</v>
      </c>
      <c r="D7" s="199">
        <f>+BENDRAS!Q18</f>
        <v>0</v>
      </c>
      <c r="E7" s="198" t="str">
        <f>+BENDRAS!P27</f>
        <v xml:space="preserve">
Kovo 14, 21, 28 d.
VERSLO TEISĖ 
lekt. Gintarė Marija Karlonienė</v>
      </c>
      <c r="F7" s="199" t="str">
        <f>+BENDRAS!Q27</f>
        <v xml:space="preserve">
303
</v>
      </c>
      <c r="G7" s="198" t="str">
        <f>+BENDRAS!P36</f>
        <v xml:space="preserve">
Kovo 8, 22, 29 d. 
VERSLO TEISĖ
lekt. Gintarė Marija Karlonienė
Tik balandžio 5 d. ir 19 d.
UŽSIENIO KALBA II (RUSŲ)
lekt. Stasė Antanaitienė</v>
      </c>
      <c r="H7" s="199" t="str">
        <f>+BENDRAS!Q36</f>
        <v xml:space="preserve">
303
307</v>
      </c>
      <c r="I7" s="198" t="str">
        <f>+BENDRAS!P45</f>
        <v>VADYBA
(išskyrus kovo 23 d.)
doc. dr. Rūta Petrauskienė</v>
      </c>
      <c r="J7" s="199" t="str">
        <f>+BENDRAS!Q45</f>
        <v>308*</v>
      </c>
      <c r="K7" s="198" t="str">
        <f>+BENDRAS!P54</f>
        <v xml:space="preserve">
Kovo 17, 24 d.
VERSLO TEISĖ
lekt. Gintarė Marija Karlonienė</v>
      </c>
      <c r="L7" s="199" t="str">
        <f>+BENDRAS!Q54</f>
        <v xml:space="preserve">
303</v>
      </c>
      <c r="M7" s="214"/>
      <c r="N7" s="215"/>
    </row>
    <row r="8" spans="1:14" ht="150" customHeight="1">
      <c r="A8" s="63" t="s">
        <v>17</v>
      </c>
      <c r="B8" s="52" t="s">
        <v>18</v>
      </c>
      <c r="C8" s="204">
        <f>+BENDRAS!P19</f>
        <v>0</v>
      </c>
      <c r="D8" s="205">
        <f>+BENDRAS!Q19</f>
        <v>0</v>
      </c>
      <c r="E8" s="204" t="str">
        <f>+BENDRAS!P28</f>
        <v xml:space="preserve">
Kovo 14, 21, 28 d.
VERSLO TEISĖ 
lekt. Gintarė Marija Karlonienė</v>
      </c>
      <c r="F8" s="205" t="str">
        <f>+BENDRAS!Q28</f>
        <v xml:space="preserve">
303
</v>
      </c>
      <c r="G8" s="204" t="str">
        <f>+BENDRAS!P37</f>
        <v xml:space="preserve">
Kovo 8, 22, 29 d. 
VERSLO TEISĖ
lekt. Gintarė Marija Karlonienė</v>
      </c>
      <c r="H8" s="205" t="str">
        <f>+BENDRAS!Q37</f>
        <v xml:space="preserve">
303
</v>
      </c>
      <c r="I8" s="204" t="str">
        <f>+BENDRAS!P46</f>
        <v>VADYBA
(išskyrus kovo 23 d.)
doc. dr. Rūta Petrauskienė</v>
      </c>
      <c r="J8" s="205" t="str">
        <f>+BENDRAS!Q46</f>
        <v>109a*</v>
      </c>
      <c r="K8" s="204" t="str">
        <f>+BENDRAS!P55</f>
        <v xml:space="preserve">
Kovo 17, 24 d.
VERSLO TEISĖ
lekt. Gintarė Marija Karlonienė</v>
      </c>
      <c r="L8" s="205" t="str">
        <f>+BENDRAS!Q55</f>
        <v xml:space="preserve">
304</v>
      </c>
      <c r="M8" s="206"/>
      <c r="N8" s="207"/>
    </row>
    <row r="9" spans="1:14" ht="203.25" customHeight="1">
      <c r="A9" s="63" t="s">
        <v>19</v>
      </c>
      <c r="B9" s="12" t="s">
        <v>20</v>
      </c>
      <c r="C9" s="204">
        <f>+BENDRAS!P20</f>
        <v>0</v>
      </c>
      <c r="D9" s="205">
        <f>+BENDRAS!Q20</f>
        <v>0</v>
      </c>
      <c r="E9" s="204">
        <f>+BENDRAS!P29</f>
        <v>0</v>
      </c>
      <c r="F9" s="205">
        <f>+BENDRAS!Q29</f>
        <v>0</v>
      </c>
      <c r="G9" s="204">
        <f>+BENDRAS!P38</f>
        <v>0</v>
      </c>
      <c r="H9" s="205">
        <f>+BENDRAS!Q38</f>
        <v>0</v>
      </c>
      <c r="I9" s="204" t="str">
        <f>+BENDRAS!P47</f>
        <v>Vasario 23 d. (306a*),
kovo 2 d. (207a*),
(kovo 30 d. konsultacijos per MS Teams)
MARKETINGAS
lekt. Neringa Vismolekienė
Kovo 16 d., balandžio 20 d. 
(kovo 16 d. 304 aud.)
Nuo 17 val. 
VERSLO TEISĖ 
lekt. Gintarė Marija Karlonienė</v>
      </c>
      <c r="J9" s="205" t="str">
        <f>+BENDRAS!Q47</f>
        <v xml:space="preserve">
303</v>
      </c>
      <c r="K9" s="204" t="str">
        <f>+BENDRAS!P56</f>
        <v xml:space="preserve">
Tik gegužės 19 d.
MARKETINGAS
(konsultacijos)
lekt. Neringa Vismolekienė</v>
      </c>
      <c r="L9" s="205" t="str">
        <f>+BENDRAS!Q56</f>
        <v xml:space="preserve">
MS Teams</v>
      </c>
      <c r="M9" s="204"/>
      <c r="N9" s="205"/>
    </row>
    <row r="10" spans="1:14" ht="204.75" customHeight="1">
      <c r="A10" s="66" t="s">
        <v>21</v>
      </c>
      <c r="B10" s="67" t="s">
        <v>22</v>
      </c>
      <c r="C10" s="206">
        <f>+BENDRAS!P21</f>
        <v>0</v>
      </c>
      <c r="D10" s="207">
        <f>+BENDRAS!Q21</f>
        <v>0</v>
      </c>
      <c r="E10" s="206">
        <f>+BENDRAS!P30</f>
        <v>0</v>
      </c>
      <c r="F10" s="207">
        <f>+BENDRAS!Q30</f>
        <v>0</v>
      </c>
      <c r="G10" s="206">
        <f>+BENDRAS!P39</f>
        <v>0</v>
      </c>
      <c r="H10" s="207">
        <f>+BENDRAS!Q39</f>
        <v>0</v>
      </c>
      <c r="I10" s="206" t="str">
        <f>+BENDRAS!P48</f>
        <v>Vasario 23 d. (306a*),
kovo 2 d. (207a*),
(kovo 30 d. konsultacijos per MS Teams)
MARKETINGAS
lekt. Neringa Vismolekienė
Kovo 16 d., balandžio 20 d. 
(kovo 16 d. 304 aud.)
Nuo 17 val. 
VERSLO TEISĖ 
lekt. Gintarė Marija Karlonienė</v>
      </c>
      <c r="J10" s="207" t="str">
        <f>+BENDRAS!Q48</f>
        <v xml:space="preserve">
303</v>
      </c>
      <c r="K10" s="206" t="str">
        <f>+BENDRAS!P57</f>
        <v xml:space="preserve">
Tik gegužės 19 d.
MARKETINGAS
(konsultacijos)
lekt. Neringa Vismolekienė</v>
      </c>
      <c r="L10" s="207" t="str">
        <f>+BENDRAS!Q57</f>
        <v xml:space="preserve">
MS Teams</v>
      </c>
      <c r="M10" s="206"/>
      <c r="N10" s="207"/>
    </row>
    <row r="11" spans="1:14" ht="100.15" customHeight="1" thickBot="1">
      <c r="A11" s="65" t="s">
        <v>23</v>
      </c>
      <c r="B11" s="59" t="s">
        <v>24</v>
      </c>
      <c r="C11" s="208">
        <f>+BENDRAS!P22</f>
        <v>0</v>
      </c>
      <c r="D11" s="209">
        <f>+BENDRAS!Q22</f>
        <v>0</v>
      </c>
      <c r="E11" s="208">
        <f>+BENDRAS!P31</f>
        <v>0</v>
      </c>
      <c r="F11" s="209">
        <f>+BENDRAS!Q31</f>
        <v>0</v>
      </c>
      <c r="G11" s="208">
        <f>+BENDRAS!P40</f>
        <v>0</v>
      </c>
      <c r="H11" s="209">
        <f>+BENDRAS!Q40</f>
        <v>0</v>
      </c>
      <c r="I11" s="208">
        <f>+BENDRAS!P49</f>
        <v>0</v>
      </c>
      <c r="J11" s="209">
        <f>+BENDRAS!Q49</f>
        <v>0</v>
      </c>
      <c r="K11" s="208">
        <f>+BENDRAS!P58</f>
        <v>0</v>
      </c>
      <c r="L11" s="209">
        <f>+BENDRAS!Q58</f>
        <v>0</v>
      </c>
      <c r="M11" s="208"/>
      <c r="N11" s="209"/>
    </row>
    <row r="12" spans="1:14" s="263" customFormat="1" ht="17.25" customHeight="1">
      <c r="A12" s="263" t="s">
        <v>25</v>
      </c>
    </row>
    <row r="13" spans="1:14" s="104" customFormat="1" ht="17.45">
      <c r="A13" s="103"/>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4FCE9-9E78-4FDA-A53F-75A8509130BF}">
  <sheetPr>
    <tabColor theme="7" tint="0.39997558519241921"/>
  </sheetPr>
  <dimension ref="A1:N13"/>
  <sheetViews>
    <sheetView showZeros="0" zoomScale="50" zoomScaleNormal="50" workbookViewId="0">
      <selection activeCell="P5" sqref="P5"/>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45</v>
      </c>
    </row>
    <row r="2" spans="1:14" ht="13.9" thickBot="1"/>
    <row r="3" spans="1:14" ht="16.149999999999999" customHeight="1">
      <c r="A3" s="197" t="s">
        <v>1</v>
      </c>
      <c r="B3" s="74" t="s">
        <v>2</v>
      </c>
      <c r="C3" s="264" t="s">
        <v>3</v>
      </c>
      <c r="D3" s="265"/>
      <c r="E3" s="265" t="s">
        <v>4</v>
      </c>
      <c r="F3" s="265"/>
      <c r="G3" s="265" t="s">
        <v>5</v>
      </c>
      <c r="H3" s="265"/>
      <c r="I3" s="265" t="s">
        <v>6</v>
      </c>
      <c r="J3" s="266"/>
      <c r="K3" s="267" t="s">
        <v>7</v>
      </c>
      <c r="L3" s="268"/>
      <c r="M3" s="269" t="s">
        <v>8</v>
      </c>
      <c r="N3" s="270"/>
    </row>
    <row r="4" spans="1:14" ht="100.15" customHeight="1">
      <c r="A4" s="62" t="s">
        <v>9</v>
      </c>
      <c r="B4" s="11" t="s">
        <v>10</v>
      </c>
      <c r="C4" s="198"/>
      <c r="D4" s="199">
        <f>+BENDRAS!S15</f>
        <v>0</v>
      </c>
      <c r="E4" s="198">
        <f>+BENDRAS!R24</f>
        <v>0</v>
      </c>
      <c r="F4" s="199">
        <f>+BENDRAS!S24</f>
        <v>0</v>
      </c>
      <c r="G4" s="198" t="s">
        <v>46</v>
      </c>
      <c r="H4" s="205" t="s">
        <v>47</v>
      </c>
      <c r="I4" s="198">
        <f>+BENDRAS!R42</f>
        <v>0</v>
      </c>
      <c r="J4" s="199">
        <f>+BENDRAS!S42</f>
        <v>0</v>
      </c>
      <c r="K4" s="196">
        <f>+BENDRAS!R51</f>
        <v>0</v>
      </c>
      <c r="L4" s="199">
        <f>+BENDRAS!S51</f>
        <v>0</v>
      </c>
      <c r="M4" s="198" t="s">
        <v>48</v>
      </c>
      <c r="N4" s="199" t="s">
        <v>49</v>
      </c>
    </row>
    <row r="5" spans="1:14" ht="100.15" customHeight="1">
      <c r="A5" s="63" t="s">
        <v>11</v>
      </c>
      <c r="B5" s="12" t="s">
        <v>12</v>
      </c>
      <c r="C5" s="198"/>
      <c r="D5" s="201">
        <f>+BENDRAS!S16</f>
        <v>0</v>
      </c>
      <c r="E5" s="200">
        <f>+BENDRAS!R25</f>
        <v>0</v>
      </c>
      <c r="F5" s="201">
        <f>+BENDRAS!S25</f>
        <v>0</v>
      </c>
      <c r="G5" s="198" t="s">
        <v>46</v>
      </c>
      <c r="H5" s="205" t="s">
        <v>47</v>
      </c>
      <c r="I5" s="200" t="str">
        <f>+BENDRAS!R43</f>
        <v>Nuo vasario 9 d.
KALBOS KULTŪRA
lekt. Aida Kliukinskienė</v>
      </c>
      <c r="J5" s="201">
        <f>+BENDRAS!S43</f>
        <v>307</v>
      </c>
      <c r="K5" s="200">
        <f>+BENDRAS!R52</f>
        <v>0</v>
      </c>
      <c r="L5" s="201">
        <f>+BENDRAS!S52</f>
        <v>0</v>
      </c>
      <c r="M5" s="198" t="s">
        <v>48</v>
      </c>
      <c r="N5" s="199" t="s">
        <v>49</v>
      </c>
    </row>
    <row r="6" spans="1:14" ht="20.100000000000001" customHeight="1">
      <c r="A6" s="68" t="s">
        <v>13</v>
      </c>
      <c r="B6" s="69" t="s">
        <v>14</v>
      </c>
      <c r="C6" s="202"/>
      <c r="D6" s="203">
        <f>+BENDRAS!S17</f>
        <v>0</v>
      </c>
      <c r="E6" s="202">
        <f>+BENDRAS!R26</f>
        <v>0</v>
      </c>
      <c r="F6" s="203">
        <f>+BENDRAS!S26</f>
        <v>0</v>
      </c>
      <c r="G6" s="202">
        <f>+BENDRAS!R35</f>
        <v>0</v>
      </c>
      <c r="H6" s="203">
        <f>+BENDRAS!S35</f>
        <v>0</v>
      </c>
      <c r="I6" s="202">
        <f>+BENDRAS!R44</f>
        <v>0</v>
      </c>
      <c r="J6" s="203">
        <f>+BENDRAS!S44</f>
        <v>0</v>
      </c>
      <c r="K6" s="202">
        <f>+BENDRAS!R53</f>
        <v>0</v>
      </c>
      <c r="L6" s="203">
        <f>+BENDRAS!S53</f>
        <v>0</v>
      </c>
      <c r="M6" s="202"/>
      <c r="N6" s="203"/>
    </row>
    <row r="7" spans="1:14" ht="100.15" customHeight="1">
      <c r="A7" s="70" t="s">
        <v>15</v>
      </c>
      <c r="B7" s="71" t="s">
        <v>16</v>
      </c>
      <c r="C7" s="198"/>
      <c r="D7" s="199">
        <f>+BENDRAS!S18</f>
        <v>0</v>
      </c>
      <c r="E7" s="198">
        <f>+BENDRAS!R27</f>
        <v>0</v>
      </c>
      <c r="F7" s="199">
        <f>+BENDRAS!S27</f>
        <v>0</v>
      </c>
      <c r="G7" s="198"/>
      <c r="H7" s="199">
        <f>+BENDRAS!S36</f>
        <v>0</v>
      </c>
      <c r="I7" s="198" t="str">
        <f>+BENDRAS!R45</f>
        <v>VADYBOS PAGRINDAI
(išskyrus kovo 23 d.)
doc. dr. Rūta Petrauskienė</v>
      </c>
      <c r="J7" s="199" t="str">
        <f>+BENDRAS!S45</f>
        <v>308*</v>
      </c>
      <c r="K7" s="198">
        <f>+BENDRAS!R54</f>
        <v>0</v>
      </c>
      <c r="L7" s="199">
        <f>+BENDRAS!S54</f>
        <v>0</v>
      </c>
      <c r="M7" s="198" t="s">
        <v>50</v>
      </c>
      <c r="N7" s="199" t="s">
        <v>49</v>
      </c>
    </row>
    <row r="8" spans="1:14" ht="100.15" customHeight="1">
      <c r="A8" s="63" t="s">
        <v>17</v>
      </c>
      <c r="B8" s="52" t="s">
        <v>18</v>
      </c>
      <c r="C8" s="204">
        <f>+BENDRAS!R19</f>
        <v>0</v>
      </c>
      <c r="D8" s="205">
        <f>+BENDRAS!S19</f>
        <v>0</v>
      </c>
      <c r="E8" s="204">
        <f>+BENDRAS!R28</f>
        <v>0</v>
      </c>
      <c r="F8" s="205">
        <f>+BENDRAS!S28</f>
        <v>0</v>
      </c>
      <c r="G8" s="198"/>
      <c r="H8" s="205">
        <f>+BENDRAS!S37</f>
        <v>0</v>
      </c>
      <c r="I8" s="204" t="str">
        <f>+BENDRAS!R46</f>
        <v>VADYBOS PAGRINDAI
(išskyrus kovo 23 d.)
doc. dr. Rūta Petrauskienė</v>
      </c>
      <c r="J8" s="205" t="str">
        <f>+BENDRAS!S46</f>
        <v>109a*</v>
      </c>
      <c r="K8" s="204">
        <f>+BENDRAS!R55</f>
        <v>0</v>
      </c>
      <c r="L8" s="205">
        <f>+BENDRAS!S55</f>
        <v>0</v>
      </c>
      <c r="M8" s="198" t="s">
        <v>50</v>
      </c>
      <c r="N8" s="199" t="s">
        <v>49</v>
      </c>
    </row>
    <row r="9" spans="1:14" ht="100.15" customHeight="1">
      <c r="A9" s="63" t="s">
        <v>19</v>
      </c>
      <c r="B9" s="12" t="s">
        <v>20</v>
      </c>
      <c r="C9" s="226" t="s">
        <v>51</v>
      </c>
      <c r="D9" s="205" t="s">
        <v>52</v>
      </c>
      <c r="E9" s="204" t="s">
        <v>53</v>
      </c>
      <c r="F9" s="205" t="s">
        <v>52</v>
      </c>
      <c r="G9" s="198" t="s">
        <v>54</v>
      </c>
      <c r="H9" s="205" t="s">
        <v>47</v>
      </c>
      <c r="I9" s="226" t="s">
        <v>55</v>
      </c>
      <c r="J9" s="205" t="s">
        <v>52</v>
      </c>
      <c r="K9" s="204" t="s">
        <v>56</v>
      </c>
      <c r="L9" s="205" t="s">
        <v>52</v>
      </c>
      <c r="M9" s="204"/>
      <c r="N9" s="205"/>
    </row>
    <row r="10" spans="1:14" ht="153" customHeight="1">
      <c r="A10" s="66" t="s">
        <v>21</v>
      </c>
      <c r="B10" s="67" t="s">
        <v>22</v>
      </c>
      <c r="C10" s="226" t="s">
        <v>51</v>
      </c>
      <c r="D10" s="205" t="s">
        <v>52</v>
      </c>
      <c r="E10" s="204" t="s">
        <v>53</v>
      </c>
      <c r="F10" s="205" t="s">
        <v>52</v>
      </c>
      <c r="G10" s="198" t="s">
        <v>54</v>
      </c>
      <c r="H10" s="205" t="s">
        <v>47</v>
      </c>
      <c r="I10" s="226" t="s">
        <v>55</v>
      </c>
      <c r="J10" s="205" t="s">
        <v>52</v>
      </c>
      <c r="K10" s="206" t="s">
        <v>57</v>
      </c>
      <c r="L10" s="205" t="s">
        <v>58</v>
      </c>
      <c r="M10" s="206"/>
      <c r="N10" s="207"/>
    </row>
    <row r="11" spans="1:14" ht="140.25" customHeight="1">
      <c r="A11" s="65" t="s">
        <v>23</v>
      </c>
      <c r="B11" s="59" t="s">
        <v>24</v>
      </c>
      <c r="C11" s="226" t="s">
        <v>51</v>
      </c>
      <c r="D11" s="205" t="s">
        <v>52</v>
      </c>
      <c r="E11" s="204" t="s">
        <v>53</v>
      </c>
      <c r="F11" s="205" t="s">
        <v>52</v>
      </c>
      <c r="G11" s="198" t="s">
        <v>54</v>
      </c>
      <c r="H11" s="205" t="s">
        <v>47</v>
      </c>
      <c r="I11" s="226" t="s">
        <v>59</v>
      </c>
      <c r="J11" s="209">
        <f>+BENDRAS!S49</f>
        <v>0</v>
      </c>
      <c r="K11" s="206" t="s">
        <v>60</v>
      </c>
      <c r="L11" s="205" t="s">
        <v>58</v>
      </c>
      <c r="M11" s="208"/>
      <c r="N11" s="209"/>
    </row>
    <row r="12" spans="1:14" s="263" customFormat="1" ht="17.25" customHeight="1">
      <c r="A12" s="263" t="s">
        <v>25</v>
      </c>
    </row>
    <row r="13" spans="1:14" s="104" customFormat="1" ht="18.75">
      <c r="A13" s="103"/>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N13"/>
  <sheetViews>
    <sheetView showZeros="0" topLeftCell="A5" zoomScale="50" zoomScaleNormal="50" workbookViewId="0">
      <selection activeCell="B1" sqref="B1"/>
    </sheetView>
  </sheetViews>
  <sheetFormatPr defaultRowHeight="13.15"/>
  <cols>
    <col min="1" max="1" width="8.710937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61</v>
      </c>
    </row>
    <row r="3" spans="1:14" ht="16.149999999999999" customHeight="1" thickBot="1">
      <c r="A3" s="197" t="s">
        <v>1</v>
      </c>
      <c r="B3" s="74" t="s">
        <v>2</v>
      </c>
      <c r="C3" s="264" t="s">
        <v>3</v>
      </c>
      <c r="D3" s="265"/>
      <c r="E3" s="265" t="s">
        <v>4</v>
      </c>
      <c r="F3" s="265"/>
      <c r="G3" s="265" t="s">
        <v>5</v>
      </c>
      <c r="H3" s="265"/>
      <c r="I3" s="265" t="s">
        <v>6</v>
      </c>
      <c r="J3" s="266"/>
      <c r="K3" s="267" t="s">
        <v>7</v>
      </c>
      <c r="L3" s="268"/>
      <c r="M3" s="269" t="s">
        <v>8</v>
      </c>
      <c r="N3" s="270"/>
    </row>
    <row r="4" spans="1:14" ht="128.25" customHeight="1">
      <c r="A4" s="62" t="s">
        <v>9</v>
      </c>
      <c r="B4" s="11" t="s">
        <v>10</v>
      </c>
      <c r="C4" s="198" t="str">
        <f>+BENDRAS!T15</f>
        <v>Tik kovo 27 d.
ĮMONĖS FINANSINĖ ANALIZĖ
lekt. Jūratė Patackaitė</v>
      </c>
      <c r="D4" s="199" t="str">
        <f>+BENDRAS!U15</f>
        <v>MS Teams</v>
      </c>
      <c r="E4" s="198" t="str">
        <f>+BENDRAS!T24</f>
        <v>Tik kovo 14 d.
VERSLO PROCESAI
lekt. Jovita Balčiūnienė
Nuo kovo 28 d.
FINANSINĖ APSKAITA 2
lekt. Rita Briedytė</v>
      </c>
      <c r="F4" s="199" t="str">
        <f>+BENDRAS!U24</f>
        <v>207a*
109a*</v>
      </c>
      <c r="G4" s="198" t="str">
        <f>+BENDRAS!T33</f>
        <v>Nuo kovo 29 d.
VALDYMO APSKAITA
lekt. Rita Briedytė</v>
      </c>
      <c r="H4" s="199" t="str">
        <f>+BENDRAS!U33</f>
        <v>109a*</v>
      </c>
      <c r="I4" s="198" t="str">
        <f>+BENDRAS!T42</f>
        <v>Tik kovo 23 d.
ĮMONĖS FINANSINĖ ANALIZĖ
lekt. Jūratė Patackaitė</v>
      </c>
      <c r="J4" s="199" t="str">
        <f>+BENDRAS!U42</f>
        <v>307a*</v>
      </c>
      <c r="K4" s="196" t="str">
        <f>+BENDRAS!T51</f>
        <v>Tik kovo 24 d.
ĮMONĖS FINANSINĖ ANALIZĖ
lekt. Jūratė Patackaitė</v>
      </c>
      <c r="L4" s="199" t="str">
        <f>+BENDRAS!U51</f>
        <v>307a*</v>
      </c>
      <c r="M4" s="214" t="s">
        <v>62</v>
      </c>
      <c r="N4" s="215" t="s">
        <v>28</v>
      </c>
    </row>
    <row r="5" spans="1:14" ht="123.75" customHeight="1">
      <c r="A5" s="63" t="s">
        <v>11</v>
      </c>
      <c r="B5" s="12" t="s">
        <v>12</v>
      </c>
      <c r="C5" s="200" t="str">
        <f>+BENDRAS!T16</f>
        <v>Tik kovo 27 d.
ĮMONĖS FINANSINĖ ANALIZĖ
lekt. Jūratė Patackaitė</v>
      </c>
      <c r="D5" s="201" t="str">
        <f>+BENDRAS!U16</f>
        <v>MS Teams</v>
      </c>
      <c r="E5" s="200" t="str">
        <f>+BENDRAS!T25</f>
        <v>Tik kovo 14 d.
VERSLO PROCESAI
lekt. Jovita Balčiūnienė
Nuo kovo 28 d.
FINANSINĖ APSKAITA 2
lekt. Rita Briedytė</v>
      </c>
      <c r="F5" s="201" t="str">
        <f>+BENDRAS!U25</f>
        <v>207a*
109a*</v>
      </c>
      <c r="G5" s="200" t="str">
        <f>+BENDRAS!T34</f>
        <v>Nuo kovo 29 d.
VALDYMO APSKAITA
lekt. Rita Briedytė</v>
      </c>
      <c r="H5" s="201" t="str">
        <f>+BENDRAS!U34</f>
        <v>109a*</v>
      </c>
      <c r="I5" s="200" t="str">
        <f>+BENDRAS!T43</f>
        <v>Tik kovo 23 d.
ĮMONĖS FINANSINĖ ANALIZĖ
lekt. Jūratė Patackaitė</v>
      </c>
      <c r="J5" s="201" t="str">
        <f>+BENDRAS!U43</f>
        <v>307a*</v>
      </c>
      <c r="K5" s="200" t="str">
        <f>+BENDRAS!T52</f>
        <v>Tik kovo 24 d.
ĮMONĖS FINANSINĖ ANALIZĖ
lekt. Jūratė Patackaitė</v>
      </c>
      <c r="L5" s="201" t="str">
        <f>+BENDRAS!U52</f>
        <v>307a*</v>
      </c>
      <c r="M5" s="229" t="s">
        <v>62</v>
      </c>
      <c r="N5" s="216" t="s">
        <v>28</v>
      </c>
    </row>
    <row r="6" spans="1:14" ht="20.100000000000001" customHeight="1">
      <c r="A6" s="68" t="s">
        <v>13</v>
      </c>
      <c r="B6" s="69" t="s">
        <v>14</v>
      </c>
      <c r="C6" s="202">
        <f>+BENDRAS!T17</f>
        <v>0</v>
      </c>
      <c r="D6" s="203">
        <f>+BENDRAS!U17</f>
        <v>0</v>
      </c>
      <c r="E6" s="202">
        <f>+BENDRAS!T26</f>
        <v>0</v>
      </c>
      <c r="F6" s="203">
        <f>+BENDRAS!U26</f>
        <v>0</v>
      </c>
      <c r="G6" s="202">
        <f>+BENDRAS!T35</f>
        <v>0</v>
      </c>
      <c r="H6" s="203">
        <f>+BENDRAS!U35</f>
        <v>0</v>
      </c>
      <c r="I6" s="202">
        <f>+BENDRAS!T44</f>
        <v>0</v>
      </c>
      <c r="J6" s="203">
        <f>+BENDRAS!U44</f>
        <v>0</v>
      </c>
      <c r="K6" s="202">
        <f>+BENDRAS!T53</f>
        <v>0</v>
      </c>
      <c r="L6" s="203">
        <f>+BENDRAS!U53</f>
        <v>0</v>
      </c>
      <c r="M6" s="202"/>
      <c r="N6" s="203"/>
    </row>
    <row r="7" spans="1:14" ht="135" customHeight="1">
      <c r="A7" s="70" t="s">
        <v>15</v>
      </c>
      <c r="B7" s="71" t="s">
        <v>16</v>
      </c>
      <c r="C7" s="198">
        <f>+BENDRAS!T18</f>
        <v>0</v>
      </c>
      <c r="D7" s="199">
        <f>+BENDRAS!U18</f>
        <v>0</v>
      </c>
      <c r="E7" s="198">
        <f>+BENDRAS!T27</f>
        <v>0</v>
      </c>
      <c r="F7" s="199">
        <f>+BENDRAS!U27</f>
        <v>0</v>
      </c>
      <c r="G7" s="198" t="str">
        <f>+BENDRAS!T36</f>
        <v>Nuo kovo 29 d.
ĮMONĖS FINANSŲ PLANAVIMAS
lekt. Rita Briedytė</v>
      </c>
      <c r="H7" s="199" t="str">
        <f>+BENDRAS!U36</f>
        <v xml:space="preserve">
109a*
</v>
      </c>
      <c r="I7" s="198" t="str">
        <f>+BENDRAS!T45</f>
        <v>Tik kovo 16 d.
ĮMONĖS FINANSINĖ ANALIZĖ
lekt. Jūratė Patackaitė</v>
      </c>
      <c r="J7" s="199" t="str">
        <f>+BENDRAS!U45</f>
        <v>301*</v>
      </c>
      <c r="K7" s="198" t="str">
        <f>+BENDRAS!T54</f>
        <v>Tik kovo 17 d.
VERSLO PROCESAI
lekt. Jovita Balčiūnienė
Tik kovo 31 d.
ĮMONĖS FINANSINĖ ANALIZĖ
lekt. Jūratė Patackaitė</v>
      </c>
      <c r="L7" s="199" t="str">
        <f>+BENDRAS!U54</f>
        <v>207a*
109a*</v>
      </c>
      <c r="M7" s="198"/>
      <c r="N7" s="199"/>
    </row>
    <row r="8" spans="1:14" ht="136.5" customHeight="1">
      <c r="A8" s="63" t="s">
        <v>17</v>
      </c>
      <c r="B8" s="52" t="s">
        <v>18</v>
      </c>
      <c r="C8" s="204">
        <f>+BENDRAS!T19</f>
        <v>0</v>
      </c>
      <c r="D8" s="205">
        <f>+BENDRAS!U19</f>
        <v>0</v>
      </c>
      <c r="E8" s="204">
        <f>+BENDRAS!T28</f>
        <v>0</v>
      </c>
      <c r="F8" s="205">
        <f>+BENDRAS!U28</f>
        <v>0</v>
      </c>
      <c r="G8" s="204">
        <f>+BENDRAS!T37</f>
        <v>0</v>
      </c>
      <c r="H8" s="205">
        <f>+BENDRAS!U37</f>
        <v>0</v>
      </c>
      <c r="I8" s="204" t="str">
        <f>+BENDRAS!T46</f>
        <v>Tik kovo 16 d.
ĮMONĖS FINANSINĖ ANALIZĖ
lekt. Jūratė Patackaitė</v>
      </c>
      <c r="J8" s="205" t="str">
        <f>+BENDRAS!U46</f>
        <v>301*</v>
      </c>
      <c r="K8" s="204" t="str">
        <f>+BENDRAS!T55</f>
        <v>Tik kovo 17 d.
VERSLO PROCESAI
lekt. Jovita Balčiūnienė
Tik kovo 31 d.
ĮMONĖS FINANSINĖ ANALIZĖ
lekt. Jūratė Patackaitė</v>
      </c>
      <c r="L8" s="205" t="str">
        <f>+BENDRAS!U55</f>
        <v>207a*
109a*</v>
      </c>
      <c r="M8" s="204"/>
      <c r="N8" s="205"/>
    </row>
    <row r="9" spans="1:14" ht="168.75" customHeight="1">
      <c r="A9" s="63" t="s">
        <v>19</v>
      </c>
      <c r="B9" s="12" t="s">
        <v>20</v>
      </c>
      <c r="C9" s="204">
        <f>+BENDRAS!T20</f>
        <v>0</v>
      </c>
      <c r="D9" s="205">
        <f>+BENDRAS!U20</f>
        <v>0</v>
      </c>
      <c r="E9" s="204">
        <f>+BENDRAS!T29</f>
        <v>0</v>
      </c>
      <c r="F9" s="205">
        <f>+BENDRAS!U29</f>
        <v>0</v>
      </c>
      <c r="G9" s="204">
        <f>+BENDRAS!T38</f>
        <v>0</v>
      </c>
      <c r="H9" s="205">
        <f>+BENDRAS!U38</f>
        <v>0</v>
      </c>
      <c r="I9" s="204">
        <f>+BENDRAS!T47</f>
        <v>0</v>
      </c>
      <c r="J9" s="205">
        <f>+BENDRAS!U47</f>
        <v>0</v>
      </c>
      <c r="K9" s="204" t="str">
        <f>+BENDRAS!T56</f>
        <v>Tik kovo 31 d.
VERSLO PROCESAI
(konsultacijos)
lekt. Jovita Balčiūnienė
Balandžio 21 d. ir
gegužės 26 d.
ĮMONĖS FINANSINĖ ANALIZĖ
lekt. Jūratė Patackaitė</v>
      </c>
      <c r="L9" s="205" t="str">
        <f>+BENDRAS!U56</f>
        <v>303*
109a*</v>
      </c>
      <c r="M9" s="204"/>
      <c r="N9" s="205"/>
    </row>
    <row r="10" spans="1:14" ht="144.75" customHeight="1">
      <c r="A10" s="66" t="s">
        <v>21</v>
      </c>
      <c r="B10" s="67" t="s">
        <v>22</v>
      </c>
      <c r="C10" s="206">
        <f>+BENDRAS!T21</f>
        <v>0</v>
      </c>
      <c r="D10" s="207">
        <f>+BENDRAS!U21</f>
        <v>0</v>
      </c>
      <c r="E10" s="206">
        <f>+BENDRAS!T30</f>
        <v>0</v>
      </c>
      <c r="F10" s="207">
        <f>+BENDRAS!U30</f>
        <v>0</v>
      </c>
      <c r="G10" s="206">
        <f>+BENDRAS!T39</f>
        <v>0</v>
      </c>
      <c r="H10" s="207">
        <f>+BENDRAS!U39</f>
        <v>0</v>
      </c>
      <c r="I10" s="206">
        <f>+BENDRAS!T48</f>
        <v>0</v>
      </c>
      <c r="J10" s="207">
        <f>+BENDRAS!U48</f>
        <v>0</v>
      </c>
      <c r="K10" s="206" t="str">
        <f>+BENDRAS!T57</f>
        <v>Tik kovo 31 d.
VERSLO PROCESAI
(konsultacijos)
lekt. Jovita Balčiūnienė
Balandžio 21 d. ir
gegužės 26 d.
ĮMONĖS FINANSINĖ ANALIZĖ
lekt. Jūratė Patackaitė</v>
      </c>
      <c r="L10" s="207" t="str">
        <f>+BENDRAS!U57</f>
        <v>303*
109a*</v>
      </c>
      <c r="M10" s="206"/>
      <c r="N10" s="207"/>
    </row>
    <row r="11" spans="1:14" ht="100.15" customHeight="1" thickBot="1">
      <c r="A11" s="65" t="s">
        <v>23</v>
      </c>
      <c r="B11" s="59" t="s">
        <v>24</v>
      </c>
      <c r="C11" s="208">
        <f>+BENDRAS!T22</f>
        <v>0</v>
      </c>
      <c r="D11" s="209">
        <f>+BENDRAS!U22</f>
        <v>0</v>
      </c>
      <c r="E11" s="208">
        <f>+BENDRAS!T31</f>
        <v>0</v>
      </c>
      <c r="F11" s="209">
        <f>+BENDRAS!U31</f>
        <v>0</v>
      </c>
      <c r="G11" s="208">
        <f>+BENDRAS!T40</f>
        <v>0</v>
      </c>
      <c r="H11" s="209">
        <f>+BENDRAS!U40</f>
        <v>0</v>
      </c>
      <c r="I11" s="208">
        <f>+BENDRAS!T49</f>
        <v>0</v>
      </c>
      <c r="J11" s="209">
        <f>+BENDRAS!U49</f>
        <v>0</v>
      </c>
      <c r="K11" s="208">
        <f>+BENDRAS!T58</f>
        <v>0</v>
      </c>
      <c r="L11" s="209">
        <f>+BENDRAS!U58</f>
        <v>0</v>
      </c>
      <c r="M11" s="208"/>
      <c r="N11" s="209"/>
    </row>
    <row r="12" spans="1:14" s="263" customFormat="1" ht="17.25" customHeight="1">
      <c r="A12" s="263" t="s">
        <v>25</v>
      </c>
    </row>
    <row r="13" spans="1:14" s="104" customFormat="1" ht="17.45">
      <c r="A13" s="103"/>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64" firstPageNumber="0" fitToHeight="0" orientation="landscape" horizontalDpi="300" verticalDpi="300" r:id="rId1"/>
  <headerFooter alignWithMargins="0"/>
  <rowBreaks count="1" manualBreakCount="1">
    <brk id="9" max="16383"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Kristina</dc:creator>
  <cp:keywords/>
  <dc:description/>
  <cp:lastModifiedBy/>
  <cp:revision/>
  <dcterms:created xsi:type="dcterms:W3CDTF">2018-02-22T18:40:53Z</dcterms:created>
  <dcterms:modified xsi:type="dcterms:W3CDTF">2023-03-21T14:30:02Z</dcterms:modified>
  <cp:category/>
  <cp:contentStatus/>
</cp:coreProperties>
</file>