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mc:AlternateContent xmlns:mc="http://schemas.openxmlformats.org/markup-compatibility/2006">
    <mc:Choice Requires="x15">
      <x15ac:absPath xmlns:x15ac="http://schemas.microsoft.com/office/spreadsheetml/2010/11/ac" url="C:\Users\Greta\Downloads\"/>
    </mc:Choice>
  </mc:AlternateContent>
  <xr:revisionPtr revIDLastSave="0" documentId="8_{A61A2A9C-0C38-4E89-A7FA-1004888EB707}" xr6:coauthVersionLast="47" xr6:coauthVersionMax="47" xr10:uidLastSave="{00000000-0000-0000-0000-000000000000}"/>
  <bookViews>
    <workbookView xWindow="-108" yWindow="-108" windowWidth="23256" windowHeight="12456" tabRatio="944" firstSheet="18" activeTab="24" xr2:uid="{00000000-000D-0000-FFFF-FFFF00000000}"/>
  </bookViews>
  <sheets>
    <sheet name="BAnl22" sheetId="26" r:id="rId1"/>
    <sheet name="ĮAnl22" sheetId="27" r:id="rId2"/>
    <sheet name="ISTnl22" sheetId="28" r:id="rId3"/>
    <sheet name="MVKnl22" sheetId="29" r:id="rId4"/>
    <sheet name="ATInl22" sheetId="30" r:id="rId5"/>
    <sheet name="SISnl22" sheetId="31" r:id="rId6"/>
    <sheet name="TLVnl22" sheetId="32" r:id="rId7"/>
    <sheet name="MPTnl22" sheetId="33" r:id="rId8"/>
    <sheet name="BAnl21" sheetId="10" r:id="rId9"/>
    <sheet name="ĮAnl21" sheetId="6" r:id="rId10"/>
    <sheet name="VVnl21" sheetId="2" r:id="rId11"/>
    <sheet name="ISTnl21" sheetId="7" r:id="rId12"/>
    <sheet name="MVKnl21" sheetId="4" r:id="rId13"/>
    <sheet name="ATInl21" sheetId="11" r:id="rId14"/>
    <sheet name="SISnl21" sheetId="12" r:id="rId15"/>
    <sheet name="TLVnl21" sheetId="9" r:id="rId16"/>
    <sheet name="ĮAnl20" sheetId="17" r:id="rId17"/>
    <sheet name="VVnl20" sheetId="18" r:id="rId18"/>
    <sheet name="ISTnl20" sheetId="15" r:id="rId19"/>
    <sheet name="MVKnl20" sheetId="13" r:id="rId20"/>
    <sheet name="ATInl20" sheetId="19" r:id="rId21"/>
    <sheet name="TLVnl20" sheetId="14" r:id="rId22"/>
    <sheet name="SISnl20" sheetId="20" r:id="rId23"/>
    <sheet name="ISnl19" sheetId="34" r:id="rId24"/>
    <sheet name="BENDRAS" sheetId="1" r:id="rId25"/>
  </sheets>
  <definedNames>
    <definedName name="_xlnm.Print_Area" localSheetId="20">ATInl20!$A$1:$L$10</definedName>
    <definedName name="_xlnm.Print_Area" localSheetId="13">ATInl21!$A$1:$L$10</definedName>
    <definedName name="_xlnm.Print_Area" localSheetId="4">ATInl22!$A$1:$L$10</definedName>
    <definedName name="_xlnm.Print_Area" localSheetId="8">BAnl21!$A$1:$L$10</definedName>
    <definedName name="_xlnm.Print_Area" localSheetId="0">BAnl22!$A$1:$L$10</definedName>
    <definedName name="_xlnm.Print_Area" localSheetId="24">BENDRAS!$A$1:$AG$58</definedName>
    <definedName name="_xlnm.Print_Area" localSheetId="16">ĮAnl20!$A$1:$L$10</definedName>
    <definedName name="_xlnm.Print_Area" localSheetId="9">ĮAnl21!$A$1:$L$10</definedName>
    <definedName name="_xlnm.Print_Area" localSheetId="1">ĮAnl22!$A$1:$L$10</definedName>
    <definedName name="_xlnm.Print_Area" localSheetId="22">SISnl20!$A$1:$L$10</definedName>
    <definedName name="_xlnm.Print_Area" localSheetId="23">ISnl19!$A$1:$L$10</definedName>
    <definedName name="_xlnm.Print_Area" localSheetId="18">ISTnl20!$A$1:$L$10</definedName>
    <definedName name="_xlnm.Print_Area" localSheetId="11">ISTnl21!$A$1:$L$10</definedName>
    <definedName name="_xlnm.Print_Area" localSheetId="2">ISTnl22!$A$1:$L$10</definedName>
    <definedName name="_xlnm.Print_Area" localSheetId="7">MPTnl22!$A$1:$L$10</definedName>
    <definedName name="_xlnm.Print_Area" localSheetId="19">MVKnl20!$A$1:$L$10</definedName>
    <definedName name="_xlnm.Print_Area" localSheetId="12">MVKnl21!$A$1:$L$10</definedName>
    <definedName name="_xlnm.Print_Area" localSheetId="3">MVKnl22!$A$1:$L$10</definedName>
    <definedName name="_xlnm.Print_Area" localSheetId="14">SISnl21!$A$1:$L$10</definedName>
    <definedName name="_xlnm.Print_Area" localSheetId="5">SISnl22!$A$1:$L$10</definedName>
    <definedName name="_xlnm.Print_Area" localSheetId="15">TLVnl21!$A$1:$L$10</definedName>
    <definedName name="_xlnm.Print_Area" localSheetId="6">TLVnl22!$A$1:$L$10</definedName>
    <definedName name="_xlnm.Print_Area" localSheetId="17">VVnl20!$A$1:$L$10</definedName>
    <definedName name="_xlnm.Print_Area" localSheetId="10">VVnl21!$A$1:$L$10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2" l="1"/>
  <c r="J5" i="2"/>
  <c r="J6" i="2"/>
  <c r="J7" i="2"/>
  <c r="J8" i="2"/>
  <c r="J9" i="2"/>
  <c r="J10" i="2"/>
  <c r="I4" i="2"/>
  <c r="I5" i="2"/>
  <c r="I6" i="2"/>
  <c r="I7" i="2"/>
  <c r="I8" i="2"/>
  <c r="I9" i="2"/>
  <c r="I10" i="2"/>
  <c r="I8" i="19"/>
  <c r="C4" i="4"/>
  <c r="C11" i="12"/>
  <c r="D11" i="12"/>
  <c r="K9" i="14"/>
  <c r="C10" i="11"/>
  <c r="K8" i="11"/>
  <c r="E9" i="13"/>
  <c r="L9" i="14"/>
  <c r="L10" i="14"/>
  <c r="K9" i="12"/>
  <c r="G9" i="14"/>
  <c r="D4" i="30"/>
  <c r="K9" i="11"/>
  <c r="I5" i="11"/>
  <c r="C4" i="14"/>
  <c r="K7" i="14"/>
  <c r="K5" i="14"/>
  <c r="G7" i="28"/>
  <c r="L9" i="33"/>
  <c r="L10" i="33"/>
  <c r="L11" i="33"/>
  <c r="J9" i="32"/>
  <c r="J10" i="32"/>
  <c r="J11" i="32"/>
  <c r="H7" i="33"/>
  <c r="G7" i="33"/>
  <c r="E9" i="30"/>
  <c r="F9" i="30"/>
  <c r="E10" i="30"/>
  <c r="F10" i="30"/>
  <c r="E11" i="30"/>
  <c r="F11" i="30"/>
  <c r="F8" i="30"/>
  <c r="K10" i="33"/>
  <c r="K9" i="33"/>
  <c r="K8" i="33"/>
  <c r="G9" i="33"/>
  <c r="K8" i="19"/>
  <c r="K7" i="12"/>
  <c r="I5" i="9"/>
  <c r="J5" i="9"/>
  <c r="I6" i="9"/>
  <c r="J6" i="9"/>
  <c r="I7" i="9"/>
  <c r="J7" i="9"/>
  <c r="I8" i="9"/>
  <c r="J8" i="9"/>
  <c r="I9" i="9"/>
  <c r="J9" i="9"/>
  <c r="I10" i="9"/>
  <c r="J10" i="9"/>
  <c r="I11" i="9"/>
  <c r="J11" i="9"/>
  <c r="J4" i="9"/>
  <c r="K4" i="9"/>
  <c r="G8" i="31"/>
  <c r="E8" i="31"/>
  <c r="K8" i="30"/>
  <c r="K4" i="19"/>
  <c r="I10" i="12"/>
  <c r="I9" i="12"/>
  <c r="K9" i="19"/>
  <c r="I4" i="19"/>
  <c r="G8" i="11"/>
  <c r="G7" i="2"/>
  <c r="E6" i="2"/>
  <c r="F6" i="2"/>
  <c r="E7" i="2"/>
  <c r="F7" i="2"/>
  <c r="E8" i="2"/>
  <c r="F8" i="2"/>
  <c r="E9" i="2"/>
  <c r="F9" i="2"/>
  <c r="E10" i="2"/>
  <c r="F10" i="2"/>
  <c r="E11" i="2"/>
  <c r="F11" i="2"/>
  <c r="F5" i="2"/>
  <c r="C4" i="33"/>
  <c r="K10" i="9"/>
  <c r="E8" i="30"/>
  <c r="I9" i="32"/>
  <c r="C4" i="15"/>
  <c r="C5" i="34"/>
  <c r="C6" i="34"/>
  <c r="C7" i="34"/>
  <c r="C8" i="34"/>
  <c r="C9" i="34"/>
  <c r="C10" i="34"/>
  <c r="C11" i="34"/>
  <c r="C4" i="34"/>
  <c r="L5" i="34"/>
  <c r="L6" i="34"/>
  <c r="L7" i="34"/>
  <c r="L8" i="34"/>
  <c r="L9" i="34"/>
  <c r="L10" i="34"/>
  <c r="L11" i="34"/>
  <c r="L4" i="34"/>
  <c r="K6" i="34"/>
  <c r="K7" i="34"/>
  <c r="K8" i="34"/>
  <c r="K9" i="34"/>
  <c r="K10" i="34"/>
  <c r="K11" i="34"/>
  <c r="K4" i="34"/>
  <c r="K5" i="34"/>
  <c r="J5" i="34"/>
  <c r="J6" i="34"/>
  <c r="J7" i="34"/>
  <c r="J8" i="34"/>
  <c r="J9" i="34"/>
  <c r="J10" i="34"/>
  <c r="J11" i="34"/>
  <c r="J4" i="34"/>
  <c r="I5" i="34"/>
  <c r="I6" i="34"/>
  <c r="I7" i="34"/>
  <c r="I8" i="34"/>
  <c r="I9" i="34"/>
  <c r="I10" i="34"/>
  <c r="I11" i="34"/>
  <c r="I4" i="34"/>
  <c r="H5" i="34"/>
  <c r="H6" i="34"/>
  <c r="H7" i="34"/>
  <c r="H8" i="34"/>
  <c r="H9" i="34"/>
  <c r="H10" i="34"/>
  <c r="H11" i="34"/>
  <c r="H4" i="34"/>
  <c r="G5" i="34"/>
  <c r="G6" i="34"/>
  <c r="G7" i="34"/>
  <c r="G8" i="34"/>
  <c r="G9" i="34"/>
  <c r="G10" i="34"/>
  <c r="G11" i="34"/>
  <c r="G4" i="34"/>
  <c r="F5" i="34"/>
  <c r="F6" i="34"/>
  <c r="F7" i="34"/>
  <c r="F8" i="34"/>
  <c r="F9" i="34"/>
  <c r="F10" i="34"/>
  <c r="F11" i="34"/>
  <c r="F4" i="34"/>
  <c r="E5" i="34"/>
  <c r="E6" i="34"/>
  <c r="E7" i="34"/>
  <c r="E8" i="34"/>
  <c r="E9" i="34"/>
  <c r="E10" i="34"/>
  <c r="E11" i="34"/>
  <c r="E4" i="34"/>
  <c r="D5" i="34"/>
  <c r="D6" i="34"/>
  <c r="D7" i="34"/>
  <c r="D8" i="34"/>
  <c r="D9" i="34"/>
  <c r="D10" i="34"/>
  <c r="D11" i="34"/>
  <c r="D4" i="34"/>
  <c r="K5" i="20"/>
  <c r="L5" i="20"/>
  <c r="K6" i="20"/>
  <c r="L6" i="20"/>
  <c r="K7" i="20"/>
  <c r="L7" i="20"/>
  <c r="K8" i="20"/>
  <c r="L8" i="20"/>
  <c r="K11" i="20"/>
  <c r="L11" i="20"/>
  <c r="L4" i="20"/>
  <c r="K4" i="20"/>
  <c r="I5" i="20"/>
  <c r="J5" i="20"/>
  <c r="I6" i="20"/>
  <c r="J6" i="20"/>
  <c r="I7" i="20"/>
  <c r="J7" i="20"/>
  <c r="I8" i="20"/>
  <c r="J8" i="20"/>
  <c r="I9" i="20"/>
  <c r="J9" i="20"/>
  <c r="I10" i="20"/>
  <c r="J10" i="20"/>
  <c r="I11" i="20"/>
  <c r="J11" i="20"/>
  <c r="J4" i="20"/>
  <c r="I4" i="20"/>
  <c r="G5" i="20"/>
  <c r="H5" i="20"/>
  <c r="G6" i="20"/>
  <c r="H6" i="20"/>
  <c r="G7" i="20"/>
  <c r="H7" i="20"/>
  <c r="G8" i="20"/>
  <c r="H8" i="20"/>
  <c r="G9" i="20"/>
  <c r="H9" i="20"/>
  <c r="G10" i="20"/>
  <c r="H10" i="20"/>
  <c r="G11" i="20"/>
  <c r="H11" i="20"/>
  <c r="H4" i="20"/>
  <c r="G4" i="20"/>
  <c r="E5" i="20"/>
  <c r="F5" i="20"/>
  <c r="E6" i="20"/>
  <c r="F6" i="20"/>
  <c r="E7" i="20"/>
  <c r="F7" i="20"/>
  <c r="E8" i="20"/>
  <c r="F8" i="20"/>
  <c r="E9" i="20"/>
  <c r="F9" i="20"/>
  <c r="E10" i="20"/>
  <c r="F10" i="20"/>
  <c r="E11" i="20"/>
  <c r="F11" i="20"/>
  <c r="F4" i="20"/>
  <c r="E4" i="20"/>
  <c r="C5" i="20"/>
  <c r="D5" i="20"/>
  <c r="C6" i="20"/>
  <c r="D6" i="20"/>
  <c r="C7" i="20"/>
  <c r="D7" i="20"/>
  <c r="C8" i="20"/>
  <c r="D8" i="20"/>
  <c r="C9" i="20"/>
  <c r="D9" i="20"/>
  <c r="C10" i="20"/>
  <c r="D10" i="20"/>
  <c r="C11" i="20"/>
  <c r="D11" i="20"/>
  <c r="D4" i="20"/>
  <c r="C4" i="20"/>
  <c r="L5" i="14"/>
  <c r="K6" i="14"/>
  <c r="L6" i="14"/>
  <c r="L7" i="14"/>
  <c r="K8" i="14"/>
  <c r="L8" i="14"/>
  <c r="K10" i="14"/>
  <c r="K11" i="14"/>
  <c r="L11" i="14"/>
  <c r="L4" i="14"/>
  <c r="K4" i="14"/>
  <c r="I5" i="14"/>
  <c r="J5" i="14"/>
  <c r="I6" i="14"/>
  <c r="J6" i="14"/>
  <c r="I7" i="14"/>
  <c r="J7" i="14"/>
  <c r="I8" i="14"/>
  <c r="J8" i="14"/>
  <c r="I9" i="14"/>
  <c r="J9" i="14"/>
  <c r="I10" i="14"/>
  <c r="J10" i="14"/>
  <c r="I11" i="14"/>
  <c r="J11" i="14"/>
  <c r="J4" i="14"/>
  <c r="I4" i="14"/>
  <c r="G5" i="14"/>
  <c r="H5" i="14"/>
  <c r="G6" i="14"/>
  <c r="H6" i="14"/>
  <c r="G7" i="14"/>
  <c r="H7" i="14"/>
  <c r="G8" i="14"/>
  <c r="H8" i="14"/>
  <c r="H9" i="14"/>
  <c r="G10" i="14"/>
  <c r="H10" i="14"/>
  <c r="G11" i="14"/>
  <c r="H11" i="14"/>
  <c r="H4" i="14"/>
  <c r="G4" i="14"/>
  <c r="E5" i="14"/>
  <c r="F5" i="14"/>
  <c r="E6" i="14"/>
  <c r="F6" i="14"/>
  <c r="E7" i="14"/>
  <c r="F7" i="14"/>
  <c r="E8" i="14"/>
  <c r="F8" i="14"/>
  <c r="E9" i="14"/>
  <c r="F9" i="14"/>
  <c r="E10" i="14"/>
  <c r="F10" i="14"/>
  <c r="E11" i="14"/>
  <c r="F11" i="14"/>
  <c r="F4" i="14"/>
  <c r="E4" i="14"/>
  <c r="C5" i="14"/>
  <c r="D5" i="14"/>
  <c r="C6" i="14"/>
  <c r="D6" i="14"/>
  <c r="C7" i="14"/>
  <c r="D7" i="14"/>
  <c r="C8" i="14"/>
  <c r="D8" i="14"/>
  <c r="C9" i="14"/>
  <c r="D9" i="14"/>
  <c r="C10" i="14"/>
  <c r="D10" i="14"/>
  <c r="C11" i="14"/>
  <c r="D11" i="14"/>
  <c r="D4" i="14"/>
  <c r="K5" i="19"/>
  <c r="L5" i="19"/>
  <c r="K6" i="19"/>
  <c r="L6" i="19"/>
  <c r="K7" i="19"/>
  <c r="L7" i="19"/>
  <c r="L8" i="19"/>
  <c r="L9" i="19"/>
  <c r="K10" i="19"/>
  <c r="L10" i="19"/>
  <c r="K11" i="19"/>
  <c r="L11" i="19"/>
  <c r="L4" i="19"/>
  <c r="I5" i="19"/>
  <c r="J5" i="19"/>
  <c r="I6" i="19"/>
  <c r="J6" i="19"/>
  <c r="I7" i="19"/>
  <c r="I9" i="19"/>
  <c r="J9" i="19"/>
  <c r="I10" i="19"/>
  <c r="J10" i="19"/>
  <c r="I11" i="19"/>
  <c r="J11" i="19"/>
  <c r="J4" i="19"/>
  <c r="G5" i="19"/>
  <c r="H5" i="19"/>
  <c r="G6" i="19"/>
  <c r="H6" i="19"/>
  <c r="G7" i="19"/>
  <c r="H7" i="19"/>
  <c r="G8" i="19"/>
  <c r="H8" i="19"/>
  <c r="G9" i="19"/>
  <c r="H9" i="19"/>
  <c r="G10" i="19"/>
  <c r="H10" i="19"/>
  <c r="G11" i="19"/>
  <c r="H11" i="19"/>
  <c r="H4" i="19"/>
  <c r="G4" i="19"/>
  <c r="E5" i="19"/>
  <c r="F5" i="19"/>
  <c r="E6" i="19"/>
  <c r="F6" i="19"/>
  <c r="E7" i="19"/>
  <c r="F7" i="19"/>
  <c r="E8" i="19"/>
  <c r="F8" i="19"/>
  <c r="E9" i="19"/>
  <c r="F9" i="19"/>
  <c r="E10" i="19"/>
  <c r="F10" i="19"/>
  <c r="E11" i="19"/>
  <c r="F11" i="19"/>
  <c r="F4" i="19"/>
  <c r="E4" i="19"/>
  <c r="C5" i="19"/>
  <c r="D5" i="19"/>
  <c r="C6" i="19"/>
  <c r="D6" i="19"/>
  <c r="C7" i="19"/>
  <c r="D7" i="19"/>
  <c r="C8" i="19"/>
  <c r="D8" i="19"/>
  <c r="C9" i="19"/>
  <c r="D9" i="19"/>
  <c r="C10" i="19"/>
  <c r="D10" i="19"/>
  <c r="C11" i="19"/>
  <c r="D11" i="19"/>
  <c r="D4" i="19"/>
  <c r="C4" i="19"/>
  <c r="K5" i="13"/>
  <c r="L5" i="13"/>
  <c r="K6" i="13"/>
  <c r="L6" i="13"/>
  <c r="K7" i="13"/>
  <c r="L7" i="13"/>
  <c r="K8" i="13"/>
  <c r="L8" i="13"/>
  <c r="K9" i="13"/>
  <c r="L9" i="13"/>
  <c r="K10" i="13"/>
  <c r="L10" i="13"/>
  <c r="K11" i="13"/>
  <c r="L11" i="13"/>
  <c r="L4" i="13"/>
  <c r="K4" i="13"/>
  <c r="I5" i="13"/>
  <c r="J5" i="13"/>
  <c r="I6" i="13"/>
  <c r="J6" i="13"/>
  <c r="I7" i="13"/>
  <c r="J7" i="13"/>
  <c r="I8" i="13"/>
  <c r="J8" i="13"/>
  <c r="I9" i="13"/>
  <c r="J9" i="13"/>
  <c r="I10" i="13"/>
  <c r="J10" i="13"/>
  <c r="I11" i="13"/>
  <c r="J11" i="13"/>
  <c r="J4" i="13"/>
  <c r="I4" i="13"/>
  <c r="G5" i="13"/>
  <c r="H5" i="13"/>
  <c r="G6" i="13"/>
  <c r="H6" i="13"/>
  <c r="G7" i="13"/>
  <c r="H7" i="13"/>
  <c r="G8" i="13"/>
  <c r="H8" i="13"/>
  <c r="G9" i="13"/>
  <c r="H9" i="13"/>
  <c r="G10" i="13"/>
  <c r="H10" i="13"/>
  <c r="G11" i="13"/>
  <c r="H11" i="13"/>
  <c r="H4" i="13"/>
  <c r="G4" i="13"/>
  <c r="E5" i="13"/>
  <c r="F5" i="13"/>
  <c r="E6" i="13"/>
  <c r="F6" i="13"/>
  <c r="E7" i="13"/>
  <c r="F7" i="13"/>
  <c r="E8" i="13"/>
  <c r="F8" i="13"/>
  <c r="F9" i="13"/>
  <c r="E10" i="13"/>
  <c r="F10" i="13"/>
  <c r="E11" i="13"/>
  <c r="F11" i="13"/>
  <c r="F4" i="13"/>
  <c r="E4" i="13"/>
  <c r="C5" i="13"/>
  <c r="D5" i="13"/>
  <c r="C6" i="13"/>
  <c r="D6" i="13"/>
  <c r="C7" i="13"/>
  <c r="D7" i="13"/>
  <c r="C8" i="13"/>
  <c r="D8" i="13"/>
  <c r="C9" i="13"/>
  <c r="D9" i="13"/>
  <c r="C10" i="13"/>
  <c r="D10" i="13"/>
  <c r="C11" i="13"/>
  <c r="D11" i="13"/>
  <c r="D4" i="13"/>
  <c r="C4" i="13"/>
  <c r="K5" i="15"/>
  <c r="L5" i="15"/>
  <c r="K6" i="15"/>
  <c r="L6" i="15"/>
  <c r="K7" i="15"/>
  <c r="L7" i="15"/>
  <c r="K8" i="15"/>
  <c r="L8" i="15"/>
  <c r="K9" i="15"/>
  <c r="L9" i="15"/>
  <c r="K10" i="15"/>
  <c r="L10" i="15"/>
  <c r="K11" i="15"/>
  <c r="L11" i="15"/>
  <c r="L4" i="15"/>
  <c r="K4" i="15"/>
  <c r="I5" i="15"/>
  <c r="J5" i="15"/>
  <c r="I6" i="15"/>
  <c r="J6" i="15"/>
  <c r="I7" i="15"/>
  <c r="J7" i="15"/>
  <c r="I8" i="15"/>
  <c r="J8" i="15"/>
  <c r="I9" i="15"/>
  <c r="J9" i="15"/>
  <c r="I10" i="15"/>
  <c r="J10" i="15"/>
  <c r="I11" i="15"/>
  <c r="J11" i="15"/>
  <c r="J4" i="15"/>
  <c r="I4" i="15"/>
  <c r="G5" i="15"/>
  <c r="H5" i="15"/>
  <c r="G6" i="15"/>
  <c r="H6" i="15"/>
  <c r="G7" i="15"/>
  <c r="H7" i="15"/>
  <c r="G8" i="15"/>
  <c r="H8" i="15"/>
  <c r="G9" i="15"/>
  <c r="H9" i="15"/>
  <c r="G10" i="15"/>
  <c r="H10" i="15"/>
  <c r="G11" i="15"/>
  <c r="H11" i="15"/>
  <c r="H4" i="15"/>
  <c r="G4" i="15"/>
  <c r="E5" i="15"/>
  <c r="F5" i="15"/>
  <c r="E6" i="15"/>
  <c r="F6" i="15"/>
  <c r="E7" i="15"/>
  <c r="F7" i="15"/>
  <c r="E8" i="15"/>
  <c r="F8" i="15"/>
  <c r="E9" i="15"/>
  <c r="F9" i="15"/>
  <c r="E10" i="15"/>
  <c r="F10" i="15"/>
  <c r="E11" i="15"/>
  <c r="F11" i="15"/>
  <c r="F4" i="15"/>
  <c r="E4" i="15"/>
  <c r="C5" i="15"/>
  <c r="D5" i="15"/>
  <c r="C6" i="15"/>
  <c r="D6" i="15"/>
  <c r="C7" i="15"/>
  <c r="D7" i="15"/>
  <c r="C8" i="15"/>
  <c r="D8" i="15"/>
  <c r="C9" i="15"/>
  <c r="D9" i="15"/>
  <c r="C10" i="15"/>
  <c r="D10" i="15"/>
  <c r="C11" i="15"/>
  <c r="D11" i="15"/>
  <c r="D4" i="15"/>
  <c r="K5" i="18"/>
  <c r="L5" i="18"/>
  <c r="K6" i="18"/>
  <c r="L6" i="18"/>
  <c r="K7" i="18"/>
  <c r="L7" i="18"/>
  <c r="K8" i="18"/>
  <c r="L8" i="18"/>
  <c r="K9" i="18"/>
  <c r="L9" i="18"/>
  <c r="K10" i="18"/>
  <c r="L10" i="18"/>
  <c r="K11" i="18"/>
  <c r="L11" i="18"/>
  <c r="L4" i="18"/>
  <c r="K4" i="18"/>
  <c r="I5" i="18"/>
  <c r="J5" i="18"/>
  <c r="I6" i="18"/>
  <c r="J6" i="18"/>
  <c r="I7" i="18"/>
  <c r="J7" i="18"/>
  <c r="I8" i="18"/>
  <c r="J8" i="18"/>
  <c r="I9" i="18"/>
  <c r="J9" i="18"/>
  <c r="I10" i="18"/>
  <c r="J10" i="18"/>
  <c r="I11" i="18"/>
  <c r="J11" i="18"/>
  <c r="J4" i="18"/>
  <c r="I4" i="18"/>
  <c r="G5" i="18"/>
  <c r="H5" i="18"/>
  <c r="G6" i="18"/>
  <c r="H6" i="18"/>
  <c r="G7" i="18"/>
  <c r="H7" i="18"/>
  <c r="G8" i="18"/>
  <c r="H8" i="18"/>
  <c r="G9" i="18"/>
  <c r="H9" i="18"/>
  <c r="G10" i="18"/>
  <c r="H10" i="18"/>
  <c r="G11" i="18"/>
  <c r="H11" i="18"/>
  <c r="H4" i="18"/>
  <c r="G4" i="18"/>
  <c r="E5" i="18"/>
  <c r="F5" i="18"/>
  <c r="E6" i="18"/>
  <c r="F6" i="18"/>
  <c r="E7" i="18"/>
  <c r="F7" i="18"/>
  <c r="E8" i="18"/>
  <c r="F8" i="18"/>
  <c r="E9" i="18"/>
  <c r="F9" i="18"/>
  <c r="E10" i="18"/>
  <c r="F10" i="18"/>
  <c r="E11" i="18"/>
  <c r="F11" i="18"/>
  <c r="F4" i="18"/>
  <c r="E4" i="18"/>
  <c r="C5" i="18"/>
  <c r="D5" i="18"/>
  <c r="C6" i="18"/>
  <c r="D6" i="18"/>
  <c r="C7" i="18"/>
  <c r="D7" i="18"/>
  <c r="C8" i="18"/>
  <c r="D8" i="18"/>
  <c r="C9" i="18"/>
  <c r="D9" i="18"/>
  <c r="C10" i="18"/>
  <c r="D10" i="18"/>
  <c r="C11" i="18"/>
  <c r="D11" i="18"/>
  <c r="D4" i="18"/>
  <c r="C4" i="18"/>
  <c r="K5" i="17"/>
  <c r="L5" i="17"/>
  <c r="K6" i="17"/>
  <c r="L6" i="17"/>
  <c r="K7" i="17"/>
  <c r="L7" i="17"/>
  <c r="K8" i="17"/>
  <c r="L8" i="17"/>
  <c r="K9" i="17"/>
  <c r="L9" i="17"/>
  <c r="K10" i="17"/>
  <c r="L10" i="17"/>
  <c r="K11" i="17"/>
  <c r="L11" i="17"/>
  <c r="L4" i="17"/>
  <c r="K4" i="17"/>
  <c r="I5" i="17"/>
  <c r="J5" i="17"/>
  <c r="I6" i="17"/>
  <c r="J6" i="17"/>
  <c r="I7" i="17"/>
  <c r="J7" i="17"/>
  <c r="I8" i="17"/>
  <c r="J8" i="17"/>
  <c r="I9" i="17"/>
  <c r="J9" i="17"/>
  <c r="I10" i="17"/>
  <c r="J10" i="17"/>
  <c r="I11" i="17"/>
  <c r="J11" i="17"/>
  <c r="J4" i="17"/>
  <c r="I4" i="17"/>
  <c r="G5" i="17"/>
  <c r="H5" i="17"/>
  <c r="G6" i="17"/>
  <c r="H6" i="17"/>
  <c r="G7" i="17"/>
  <c r="H7" i="17"/>
  <c r="G8" i="17"/>
  <c r="H8" i="17"/>
  <c r="G9" i="17"/>
  <c r="H9" i="17"/>
  <c r="G10" i="17"/>
  <c r="H10" i="17"/>
  <c r="G11" i="17"/>
  <c r="H11" i="17"/>
  <c r="H4" i="17"/>
  <c r="G4" i="17"/>
  <c r="E5" i="17"/>
  <c r="F5" i="17"/>
  <c r="E6" i="17"/>
  <c r="F6" i="17"/>
  <c r="E7" i="17"/>
  <c r="F7" i="17"/>
  <c r="E8" i="17"/>
  <c r="F8" i="17"/>
  <c r="E9" i="17"/>
  <c r="F9" i="17"/>
  <c r="E10" i="17"/>
  <c r="F10" i="17"/>
  <c r="E11" i="17"/>
  <c r="F11" i="17"/>
  <c r="F4" i="17"/>
  <c r="E4" i="17"/>
  <c r="C5" i="17"/>
  <c r="D5" i="17"/>
  <c r="C6" i="17"/>
  <c r="D6" i="17"/>
  <c r="C7" i="17"/>
  <c r="D7" i="17"/>
  <c r="C8" i="17"/>
  <c r="D8" i="17"/>
  <c r="C9" i="17"/>
  <c r="D9" i="17"/>
  <c r="C10" i="17"/>
  <c r="D10" i="17"/>
  <c r="C11" i="17"/>
  <c r="D11" i="17"/>
  <c r="D4" i="17"/>
  <c r="C4" i="17"/>
  <c r="K5" i="9"/>
  <c r="L5" i="9"/>
  <c r="K6" i="9"/>
  <c r="L6" i="9"/>
  <c r="K7" i="9"/>
  <c r="L7" i="9"/>
  <c r="K8" i="9"/>
  <c r="L8" i="9"/>
  <c r="K9" i="9"/>
  <c r="L9" i="9"/>
  <c r="L10" i="9"/>
  <c r="K11" i="9"/>
  <c r="L11" i="9"/>
  <c r="L4" i="9"/>
  <c r="I4" i="9"/>
  <c r="G5" i="9"/>
  <c r="H5" i="9"/>
  <c r="G6" i="9"/>
  <c r="H6" i="9"/>
  <c r="G7" i="9"/>
  <c r="H7" i="9"/>
  <c r="G8" i="9"/>
  <c r="H8" i="9"/>
  <c r="G9" i="9"/>
  <c r="H9" i="9"/>
  <c r="G10" i="9"/>
  <c r="H10" i="9"/>
  <c r="G11" i="9"/>
  <c r="H11" i="9"/>
  <c r="H4" i="9"/>
  <c r="G4" i="9"/>
  <c r="E5" i="9"/>
  <c r="F5" i="9"/>
  <c r="E6" i="9"/>
  <c r="F6" i="9"/>
  <c r="E7" i="9"/>
  <c r="F7" i="9"/>
  <c r="E8" i="9"/>
  <c r="F8" i="9"/>
  <c r="E9" i="9"/>
  <c r="F9" i="9"/>
  <c r="E10" i="9"/>
  <c r="F10" i="9"/>
  <c r="E11" i="9"/>
  <c r="F11" i="9"/>
  <c r="F4" i="9"/>
  <c r="E4" i="9"/>
  <c r="C5" i="9"/>
  <c r="D5" i="9"/>
  <c r="C6" i="9"/>
  <c r="D6" i="9"/>
  <c r="C7" i="9"/>
  <c r="D7" i="9"/>
  <c r="C8" i="9"/>
  <c r="D8" i="9"/>
  <c r="C9" i="9"/>
  <c r="D9" i="9"/>
  <c r="C10" i="9"/>
  <c r="D10" i="9"/>
  <c r="C11" i="9"/>
  <c r="D11" i="9"/>
  <c r="D4" i="9"/>
  <c r="C4" i="9"/>
  <c r="K5" i="12"/>
  <c r="L5" i="12"/>
  <c r="K6" i="12"/>
  <c r="L6" i="12"/>
  <c r="L7" i="12"/>
  <c r="K8" i="12"/>
  <c r="L8" i="12"/>
  <c r="L9" i="12"/>
  <c r="K10" i="12"/>
  <c r="L10" i="12"/>
  <c r="K11" i="12"/>
  <c r="L11" i="12"/>
  <c r="L4" i="12"/>
  <c r="K4" i="12"/>
  <c r="I5" i="12"/>
  <c r="J5" i="12"/>
  <c r="I6" i="12"/>
  <c r="J6" i="12"/>
  <c r="I7" i="12"/>
  <c r="J7" i="12"/>
  <c r="I8" i="12"/>
  <c r="J8" i="12"/>
  <c r="J9" i="12"/>
  <c r="J10" i="12"/>
  <c r="I11" i="12"/>
  <c r="J11" i="12"/>
  <c r="J4" i="12"/>
  <c r="I4" i="12"/>
  <c r="G5" i="12"/>
  <c r="H5" i="12"/>
  <c r="G6" i="12"/>
  <c r="H6" i="12"/>
  <c r="G7" i="12"/>
  <c r="H7" i="12"/>
  <c r="G8" i="12"/>
  <c r="H8" i="12"/>
  <c r="G9" i="12"/>
  <c r="H9" i="12"/>
  <c r="G10" i="12"/>
  <c r="H10" i="12"/>
  <c r="G11" i="12"/>
  <c r="H11" i="12"/>
  <c r="H4" i="12"/>
  <c r="G4" i="12"/>
  <c r="E5" i="12"/>
  <c r="F5" i="12"/>
  <c r="E6" i="12"/>
  <c r="F6" i="12"/>
  <c r="E7" i="12"/>
  <c r="F7" i="12"/>
  <c r="E8" i="12"/>
  <c r="F8" i="12"/>
  <c r="E9" i="12"/>
  <c r="F9" i="12"/>
  <c r="E10" i="12"/>
  <c r="F10" i="12"/>
  <c r="E11" i="12"/>
  <c r="F11" i="12"/>
  <c r="F4" i="12"/>
  <c r="E4" i="12"/>
  <c r="C5" i="12"/>
  <c r="D5" i="12"/>
  <c r="C6" i="12"/>
  <c r="D6" i="12"/>
  <c r="C7" i="12"/>
  <c r="D7" i="12"/>
  <c r="C8" i="12"/>
  <c r="D8" i="12"/>
  <c r="C9" i="12"/>
  <c r="D9" i="12"/>
  <c r="C10" i="12"/>
  <c r="D10" i="12"/>
  <c r="D4" i="12"/>
  <c r="C4" i="12"/>
  <c r="K6" i="11"/>
  <c r="L6" i="11"/>
  <c r="K7" i="11"/>
  <c r="L7" i="11"/>
  <c r="L8" i="11"/>
  <c r="L9" i="11"/>
  <c r="K10" i="11"/>
  <c r="L10" i="11"/>
  <c r="K11" i="11"/>
  <c r="L11" i="11"/>
  <c r="J5" i="11"/>
  <c r="I6" i="11"/>
  <c r="J6" i="11"/>
  <c r="I7" i="11"/>
  <c r="J7" i="11"/>
  <c r="I8" i="11"/>
  <c r="J8" i="11"/>
  <c r="I9" i="11"/>
  <c r="J9" i="11"/>
  <c r="I10" i="11"/>
  <c r="J10" i="11"/>
  <c r="I11" i="11"/>
  <c r="J11" i="11"/>
  <c r="J4" i="11"/>
  <c r="I4" i="11"/>
  <c r="G5" i="11"/>
  <c r="H5" i="11"/>
  <c r="G6" i="11"/>
  <c r="H6" i="11"/>
  <c r="G7" i="11"/>
  <c r="H7" i="11"/>
  <c r="H8" i="11"/>
  <c r="G9" i="11"/>
  <c r="H9" i="11"/>
  <c r="G10" i="11"/>
  <c r="H10" i="11"/>
  <c r="G11" i="11"/>
  <c r="H11" i="11"/>
  <c r="H4" i="11"/>
  <c r="G4" i="11"/>
  <c r="E5" i="11"/>
  <c r="F5" i="11"/>
  <c r="E6" i="11"/>
  <c r="F6" i="11"/>
  <c r="E7" i="11"/>
  <c r="F7" i="11"/>
  <c r="E8" i="11"/>
  <c r="F8" i="11"/>
  <c r="E9" i="11"/>
  <c r="F9" i="11"/>
  <c r="E10" i="11"/>
  <c r="F10" i="11"/>
  <c r="E11" i="11"/>
  <c r="F11" i="11"/>
  <c r="F4" i="11"/>
  <c r="E4" i="11"/>
  <c r="C5" i="11"/>
  <c r="D5" i="11"/>
  <c r="C6" i="11"/>
  <c r="D6" i="11"/>
  <c r="C7" i="11"/>
  <c r="D7" i="11"/>
  <c r="C8" i="11"/>
  <c r="D8" i="11"/>
  <c r="C9" i="11"/>
  <c r="D9" i="11"/>
  <c r="D10" i="11"/>
  <c r="C11" i="11"/>
  <c r="D11" i="11"/>
  <c r="D4" i="11"/>
  <c r="C4" i="11"/>
  <c r="K5" i="4"/>
  <c r="L5" i="4"/>
  <c r="K6" i="4"/>
  <c r="L6" i="4"/>
  <c r="K7" i="4"/>
  <c r="L7" i="4"/>
  <c r="K8" i="4"/>
  <c r="L8" i="4"/>
  <c r="K9" i="4"/>
  <c r="L9" i="4"/>
  <c r="K10" i="4"/>
  <c r="L10" i="4"/>
  <c r="K11" i="4"/>
  <c r="L11" i="4"/>
  <c r="L4" i="4"/>
  <c r="K4" i="4"/>
  <c r="I5" i="4"/>
  <c r="J5" i="4"/>
  <c r="I6" i="4"/>
  <c r="J6" i="4"/>
  <c r="I7" i="4"/>
  <c r="J7" i="4"/>
  <c r="I8" i="4"/>
  <c r="J8" i="4"/>
  <c r="I9" i="4"/>
  <c r="J9" i="4"/>
  <c r="I10" i="4"/>
  <c r="J10" i="4"/>
  <c r="I11" i="4"/>
  <c r="J11" i="4"/>
  <c r="J4" i="4"/>
  <c r="I4" i="4"/>
  <c r="G5" i="4"/>
  <c r="H5" i="4"/>
  <c r="G6" i="4"/>
  <c r="H6" i="4"/>
  <c r="G7" i="4"/>
  <c r="H7" i="4"/>
  <c r="G8" i="4"/>
  <c r="H8" i="4"/>
  <c r="G9" i="4"/>
  <c r="H9" i="4"/>
  <c r="G10" i="4"/>
  <c r="H10" i="4"/>
  <c r="G11" i="4"/>
  <c r="H11" i="4"/>
  <c r="H4" i="4"/>
  <c r="G4" i="4"/>
  <c r="E5" i="4"/>
  <c r="F5" i="4"/>
  <c r="E6" i="4"/>
  <c r="F6" i="4"/>
  <c r="E7" i="4"/>
  <c r="F7" i="4"/>
  <c r="E8" i="4"/>
  <c r="F8" i="4"/>
  <c r="E9" i="4"/>
  <c r="F9" i="4"/>
  <c r="E10" i="4"/>
  <c r="F10" i="4"/>
  <c r="E11" i="4"/>
  <c r="F11" i="4"/>
  <c r="F4" i="4"/>
  <c r="E4" i="4"/>
  <c r="C5" i="4"/>
  <c r="D5" i="4"/>
  <c r="C6" i="4"/>
  <c r="D6" i="4"/>
  <c r="C7" i="4"/>
  <c r="D7" i="4"/>
  <c r="C8" i="4"/>
  <c r="D8" i="4"/>
  <c r="C9" i="4"/>
  <c r="D9" i="4"/>
  <c r="C10" i="4"/>
  <c r="D10" i="4"/>
  <c r="C11" i="4"/>
  <c r="D11" i="4"/>
  <c r="D4" i="4"/>
  <c r="K5" i="7"/>
  <c r="L5" i="7"/>
  <c r="K6" i="7"/>
  <c r="L6" i="7"/>
  <c r="K7" i="7"/>
  <c r="L7" i="7"/>
  <c r="K8" i="7"/>
  <c r="L8" i="7"/>
  <c r="K9" i="7"/>
  <c r="L9" i="7"/>
  <c r="K10" i="7"/>
  <c r="L10" i="7"/>
  <c r="K11" i="7"/>
  <c r="L11" i="7"/>
  <c r="L4" i="7"/>
  <c r="K4" i="7"/>
  <c r="I5" i="7"/>
  <c r="J5" i="7"/>
  <c r="I6" i="7"/>
  <c r="J6" i="7"/>
  <c r="I7" i="7"/>
  <c r="J7" i="7"/>
  <c r="I8" i="7"/>
  <c r="J8" i="7"/>
  <c r="I9" i="7"/>
  <c r="J9" i="7"/>
  <c r="I10" i="7"/>
  <c r="J10" i="7"/>
  <c r="I11" i="7"/>
  <c r="J11" i="7"/>
  <c r="J4" i="7"/>
  <c r="I4" i="7"/>
  <c r="G5" i="7"/>
  <c r="H5" i="7"/>
  <c r="G6" i="7"/>
  <c r="H6" i="7"/>
  <c r="G7" i="7"/>
  <c r="H7" i="7"/>
  <c r="G8" i="7"/>
  <c r="H8" i="7"/>
  <c r="G9" i="7"/>
  <c r="H9" i="7"/>
  <c r="G10" i="7"/>
  <c r="H10" i="7"/>
  <c r="G11" i="7"/>
  <c r="H11" i="7"/>
  <c r="H4" i="7"/>
  <c r="G4" i="7"/>
  <c r="E5" i="7"/>
  <c r="F5" i="7"/>
  <c r="E6" i="7"/>
  <c r="F6" i="7"/>
  <c r="E7" i="7"/>
  <c r="F7" i="7"/>
  <c r="E8" i="7"/>
  <c r="F8" i="7"/>
  <c r="E9" i="7"/>
  <c r="F9" i="7"/>
  <c r="E10" i="7"/>
  <c r="F10" i="7"/>
  <c r="E11" i="7"/>
  <c r="F11" i="7"/>
  <c r="F4" i="7"/>
  <c r="E4" i="7"/>
  <c r="C5" i="7"/>
  <c r="D5" i="7"/>
  <c r="C6" i="7"/>
  <c r="D6" i="7"/>
  <c r="C7" i="7"/>
  <c r="D7" i="7"/>
  <c r="C8" i="7"/>
  <c r="D8" i="7"/>
  <c r="C9" i="7"/>
  <c r="D9" i="7"/>
  <c r="C10" i="7"/>
  <c r="D10" i="7"/>
  <c r="C11" i="7"/>
  <c r="D11" i="7"/>
  <c r="D4" i="7"/>
  <c r="C4" i="7"/>
  <c r="K5" i="2"/>
  <c r="L5" i="2"/>
  <c r="K6" i="2"/>
  <c r="L6" i="2"/>
  <c r="K7" i="2"/>
  <c r="L7" i="2"/>
  <c r="K8" i="2"/>
  <c r="L8" i="2"/>
  <c r="K9" i="2"/>
  <c r="L9" i="2"/>
  <c r="K10" i="2"/>
  <c r="L10" i="2"/>
  <c r="K11" i="2"/>
  <c r="L11" i="2"/>
  <c r="L4" i="2"/>
  <c r="K4" i="2"/>
  <c r="I11" i="2"/>
  <c r="J11" i="2"/>
  <c r="G5" i="2"/>
  <c r="H5" i="2"/>
  <c r="G6" i="2"/>
  <c r="H6" i="2"/>
  <c r="H7" i="2"/>
  <c r="G8" i="2"/>
  <c r="H8" i="2"/>
  <c r="G9" i="2"/>
  <c r="H9" i="2"/>
  <c r="G10" i="2"/>
  <c r="H10" i="2"/>
  <c r="G11" i="2"/>
  <c r="H11" i="2"/>
  <c r="H4" i="2"/>
  <c r="G4" i="2"/>
  <c r="E5" i="2"/>
  <c r="F4" i="2"/>
  <c r="E4" i="2"/>
  <c r="C5" i="2"/>
  <c r="D5" i="2"/>
  <c r="C6" i="2"/>
  <c r="D6" i="2"/>
  <c r="C7" i="2"/>
  <c r="D7" i="2"/>
  <c r="C8" i="2"/>
  <c r="D8" i="2"/>
  <c r="C9" i="2"/>
  <c r="D9" i="2"/>
  <c r="C10" i="2"/>
  <c r="D10" i="2"/>
  <c r="C11" i="2"/>
  <c r="D11" i="2"/>
  <c r="D4" i="2"/>
  <c r="C4" i="2"/>
  <c r="K5" i="6"/>
  <c r="L5" i="6"/>
  <c r="K6" i="6"/>
  <c r="L6" i="6"/>
  <c r="K7" i="6"/>
  <c r="L7" i="6"/>
  <c r="K8" i="6"/>
  <c r="L8" i="6"/>
  <c r="K9" i="6"/>
  <c r="L9" i="6"/>
  <c r="K10" i="6"/>
  <c r="L10" i="6"/>
  <c r="K11" i="6"/>
  <c r="L11" i="6"/>
  <c r="L4" i="6"/>
  <c r="K4" i="6"/>
  <c r="I5" i="6"/>
  <c r="J5" i="6"/>
  <c r="I6" i="6"/>
  <c r="J6" i="6"/>
  <c r="I7" i="6"/>
  <c r="J7" i="6"/>
  <c r="I8" i="6"/>
  <c r="J8" i="6"/>
  <c r="I9" i="6"/>
  <c r="J9" i="6"/>
  <c r="I10" i="6"/>
  <c r="J10" i="6"/>
  <c r="I11" i="6"/>
  <c r="J11" i="6"/>
  <c r="J4" i="6"/>
  <c r="I4" i="6"/>
  <c r="G5" i="6"/>
  <c r="H5" i="6"/>
  <c r="G6" i="6"/>
  <c r="H6" i="6"/>
  <c r="G7" i="6"/>
  <c r="H7" i="6"/>
  <c r="G8" i="6"/>
  <c r="H8" i="6"/>
  <c r="G9" i="6"/>
  <c r="H9" i="6"/>
  <c r="G10" i="6"/>
  <c r="H10" i="6"/>
  <c r="G11" i="6"/>
  <c r="H11" i="6"/>
  <c r="H4" i="6"/>
  <c r="G4" i="6"/>
  <c r="E5" i="6"/>
  <c r="F5" i="6"/>
  <c r="E6" i="6"/>
  <c r="F6" i="6"/>
  <c r="E7" i="6"/>
  <c r="F7" i="6"/>
  <c r="E8" i="6"/>
  <c r="F8" i="6"/>
  <c r="E9" i="6"/>
  <c r="F9" i="6"/>
  <c r="E10" i="6"/>
  <c r="F10" i="6"/>
  <c r="E11" i="6"/>
  <c r="F11" i="6"/>
  <c r="F4" i="6"/>
  <c r="E4" i="6"/>
  <c r="C5" i="6"/>
  <c r="D5" i="6"/>
  <c r="C6" i="6"/>
  <c r="D6" i="6"/>
  <c r="C7" i="6"/>
  <c r="D7" i="6"/>
  <c r="C8" i="6"/>
  <c r="D8" i="6"/>
  <c r="C9" i="6"/>
  <c r="D9" i="6"/>
  <c r="C10" i="6"/>
  <c r="D10" i="6"/>
  <c r="C11" i="6"/>
  <c r="D11" i="6"/>
  <c r="D4" i="6"/>
  <c r="C4" i="6"/>
  <c r="K5" i="10"/>
  <c r="L5" i="10"/>
  <c r="K6" i="10"/>
  <c r="L6" i="10"/>
  <c r="K7" i="10"/>
  <c r="L7" i="10"/>
  <c r="K8" i="10"/>
  <c r="L8" i="10"/>
  <c r="K9" i="10"/>
  <c r="L9" i="10"/>
  <c r="K10" i="10"/>
  <c r="L10" i="10"/>
  <c r="K11" i="10"/>
  <c r="L11" i="10"/>
  <c r="L4" i="10"/>
  <c r="K4" i="10"/>
  <c r="I5" i="10"/>
  <c r="J5" i="10"/>
  <c r="I6" i="10"/>
  <c r="J6" i="10"/>
  <c r="I7" i="10"/>
  <c r="J7" i="10"/>
  <c r="I8" i="10"/>
  <c r="J8" i="10"/>
  <c r="I9" i="10"/>
  <c r="J9" i="10"/>
  <c r="I10" i="10"/>
  <c r="J10" i="10"/>
  <c r="I11" i="10"/>
  <c r="J11" i="10"/>
  <c r="J4" i="10"/>
  <c r="I4" i="10"/>
  <c r="G5" i="10"/>
  <c r="H5" i="10"/>
  <c r="G6" i="10"/>
  <c r="H6" i="10"/>
  <c r="G7" i="10"/>
  <c r="H7" i="10"/>
  <c r="G8" i="10"/>
  <c r="H8" i="10"/>
  <c r="G9" i="10"/>
  <c r="H9" i="10"/>
  <c r="G10" i="10"/>
  <c r="H10" i="10"/>
  <c r="G11" i="10"/>
  <c r="H11" i="10"/>
  <c r="H4" i="10"/>
  <c r="G4" i="10"/>
  <c r="E5" i="10"/>
  <c r="F5" i="10"/>
  <c r="E6" i="10"/>
  <c r="F6" i="10"/>
  <c r="E7" i="10"/>
  <c r="F7" i="10"/>
  <c r="E8" i="10"/>
  <c r="F8" i="10"/>
  <c r="E9" i="10"/>
  <c r="F9" i="10"/>
  <c r="E10" i="10"/>
  <c r="F10" i="10"/>
  <c r="E11" i="10"/>
  <c r="F11" i="10"/>
  <c r="F4" i="10"/>
  <c r="E4" i="10"/>
  <c r="C5" i="10"/>
  <c r="D5" i="10"/>
  <c r="C6" i="10"/>
  <c r="D6" i="10"/>
  <c r="C7" i="10"/>
  <c r="D7" i="10"/>
  <c r="C8" i="10"/>
  <c r="D8" i="10"/>
  <c r="C9" i="10"/>
  <c r="D9" i="10"/>
  <c r="C10" i="10"/>
  <c r="D10" i="10"/>
  <c r="C11" i="10"/>
  <c r="D11" i="10"/>
  <c r="D4" i="10"/>
  <c r="C4" i="10"/>
  <c r="K5" i="33"/>
  <c r="L5" i="33"/>
  <c r="K6" i="33"/>
  <c r="L6" i="33"/>
  <c r="K7" i="33"/>
  <c r="L7" i="33"/>
  <c r="L8" i="33"/>
  <c r="K11" i="33"/>
  <c r="L4" i="33"/>
  <c r="K4" i="33"/>
  <c r="I5" i="33"/>
  <c r="J5" i="33"/>
  <c r="I6" i="33"/>
  <c r="J6" i="33"/>
  <c r="I7" i="33"/>
  <c r="J7" i="33"/>
  <c r="I8" i="33"/>
  <c r="J8" i="33"/>
  <c r="I9" i="33"/>
  <c r="J9" i="33"/>
  <c r="I10" i="33"/>
  <c r="J10" i="33"/>
  <c r="I11" i="33"/>
  <c r="J11" i="33"/>
  <c r="J4" i="33"/>
  <c r="I4" i="33"/>
  <c r="G5" i="33"/>
  <c r="H5" i="33"/>
  <c r="G6" i="33"/>
  <c r="H6" i="33"/>
  <c r="G8" i="33"/>
  <c r="H8" i="33"/>
  <c r="H9" i="33"/>
  <c r="G10" i="33"/>
  <c r="H10" i="33"/>
  <c r="G11" i="33"/>
  <c r="H11" i="33"/>
  <c r="H4" i="33"/>
  <c r="G4" i="33"/>
  <c r="E5" i="33"/>
  <c r="F5" i="33"/>
  <c r="E6" i="33"/>
  <c r="F6" i="33"/>
  <c r="E7" i="33"/>
  <c r="F7" i="33"/>
  <c r="E8" i="33"/>
  <c r="F8" i="33"/>
  <c r="E9" i="33"/>
  <c r="F9" i="33"/>
  <c r="E10" i="33"/>
  <c r="F10" i="33"/>
  <c r="E11" i="33"/>
  <c r="F11" i="33"/>
  <c r="F4" i="33"/>
  <c r="E4" i="33"/>
  <c r="C5" i="33"/>
  <c r="D5" i="33"/>
  <c r="C6" i="33"/>
  <c r="D6" i="33"/>
  <c r="C8" i="33"/>
  <c r="D8" i="33"/>
  <c r="C9" i="33"/>
  <c r="D9" i="33"/>
  <c r="C10" i="33"/>
  <c r="D10" i="33"/>
  <c r="C11" i="33"/>
  <c r="D11" i="33"/>
  <c r="D4" i="33"/>
  <c r="K5" i="32"/>
  <c r="L5" i="32"/>
  <c r="K6" i="32"/>
  <c r="L6" i="32"/>
  <c r="K7" i="32"/>
  <c r="L7" i="32"/>
  <c r="K8" i="32"/>
  <c r="L8" i="32"/>
  <c r="K9" i="32"/>
  <c r="L9" i="32"/>
  <c r="K10" i="32"/>
  <c r="L10" i="32"/>
  <c r="K11" i="32"/>
  <c r="L11" i="32"/>
  <c r="L4" i="32"/>
  <c r="K4" i="32"/>
  <c r="I5" i="32"/>
  <c r="J5" i="32"/>
  <c r="I6" i="32"/>
  <c r="J6" i="32"/>
  <c r="I7" i="32"/>
  <c r="J7" i="32"/>
  <c r="I8" i="32"/>
  <c r="J8" i="32"/>
  <c r="I10" i="32"/>
  <c r="I11" i="32"/>
  <c r="J4" i="32"/>
  <c r="I4" i="32"/>
  <c r="G5" i="32"/>
  <c r="H5" i="32"/>
  <c r="G6" i="32"/>
  <c r="H6" i="32"/>
  <c r="G7" i="32"/>
  <c r="H7" i="32"/>
  <c r="G8" i="32"/>
  <c r="H8" i="32"/>
  <c r="G9" i="32"/>
  <c r="H9" i="32"/>
  <c r="G10" i="32"/>
  <c r="H10" i="32"/>
  <c r="G11" i="32"/>
  <c r="H11" i="32"/>
  <c r="H4" i="32"/>
  <c r="G4" i="32"/>
  <c r="E5" i="32"/>
  <c r="F5" i="32"/>
  <c r="E6" i="32"/>
  <c r="F6" i="32"/>
  <c r="E7" i="32"/>
  <c r="F7" i="32"/>
  <c r="E8" i="32"/>
  <c r="F8" i="32"/>
  <c r="E9" i="32"/>
  <c r="F9" i="32"/>
  <c r="E10" i="32"/>
  <c r="F10" i="32"/>
  <c r="E11" i="32"/>
  <c r="F11" i="32"/>
  <c r="F4" i="32"/>
  <c r="E4" i="32"/>
  <c r="C5" i="32"/>
  <c r="D5" i="32"/>
  <c r="C6" i="32"/>
  <c r="D6" i="32"/>
  <c r="C7" i="32"/>
  <c r="D7" i="32"/>
  <c r="C8" i="32"/>
  <c r="D8" i="32"/>
  <c r="C9" i="32"/>
  <c r="D9" i="32"/>
  <c r="C10" i="32"/>
  <c r="D10" i="32"/>
  <c r="C11" i="32"/>
  <c r="D11" i="32"/>
  <c r="D4" i="32"/>
  <c r="C4" i="32"/>
  <c r="K5" i="31"/>
  <c r="L5" i="31"/>
  <c r="K6" i="31"/>
  <c r="L6" i="31"/>
  <c r="K7" i="31"/>
  <c r="L7" i="31"/>
  <c r="K8" i="31"/>
  <c r="L8" i="31"/>
  <c r="K9" i="31"/>
  <c r="L9" i="31"/>
  <c r="K10" i="31"/>
  <c r="L10" i="31"/>
  <c r="K11" i="31"/>
  <c r="L11" i="31"/>
  <c r="L4" i="31"/>
  <c r="K4" i="31"/>
  <c r="I5" i="31"/>
  <c r="J5" i="31"/>
  <c r="I6" i="31"/>
  <c r="J6" i="31"/>
  <c r="I7" i="31"/>
  <c r="J7" i="31"/>
  <c r="I8" i="31"/>
  <c r="J8" i="31"/>
  <c r="I9" i="31"/>
  <c r="J9" i="31"/>
  <c r="I10" i="31"/>
  <c r="J10" i="31"/>
  <c r="I11" i="31"/>
  <c r="J11" i="31"/>
  <c r="J4" i="31"/>
  <c r="I4" i="31"/>
  <c r="G5" i="31"/>
  <c r="H5" i="31"/>
  <c r="G6" i="31"/>
  <c r="H6" i="31"/>
  <c r="G7" i="31"/>
  <c r="H7" i="31"/>
  <c r="H8" i="31"/>
  <c r="G9" i="31"/>
  <c r="H9" i="31"/>
  <c r="G10" i="31"/>
  <c r="H10" i="31"/>
  <c r="G11" i="31"/>
  <c r="H11" i="31"/>
  <c r="H4" i="31"/>
  <c r="G4" i="31"/>
  <c r="E5" i="31"/>
  <c r="F5" i="31"/>
  <c r="E6" i="31"/>
  <c r="F6" i="31"/>
  <c r="E7" i="31"/>
  <c r="F7" i="31"/>
  <c r="F8" i="31"/>
  <c r="E9" i="31"/>
  <c r="F9" i="31"/>
  <c r="E10" i="31"/>
  <c r="F10" i="31"/>
  <c r="E11" i="31"/>
  <c r="F11" i="31"/>
  <c r="F4" i="31"/>
  <c r="E4" i="31"/>
  <c r="C5" i="31"/>
  <c r="D5" i="31"/>
  <c r="C6" i="31"/>
  <c r="D6" i="31"/>
  <c r="C7" i="31"/>
  <c r="D7" i="31"/>
  <c r="C8" i="31"/>
  <c r="D8" i="31"/>
  <c r="C9" i="31"/>
  <c r="D9" i="31"/>
  <c r="C10" i="31"/>
  <c r="D10" i="31"/>
  <c r="C11" i="31"/>
  <c r="D11" i="31"/>
  <c r="D4" i="31"/>
  <c r="C4" i="31"/>
  <c r="K5" i="30"/>
  <c r="L5" i="30"/>
  <c r="K6" i="30"/>
  <c r="L6" i="30"/>
  <c r="K7" i="30"/>
  <c r="L7" i="30"/>
  <c r="L8" i="30"/>
  <c r="K9" i="30"/>
  <c r="L9" i="30"/>
  <c r="K10" i="30"/>
  <c r="L10" i="30"/>
  <c r="K11" i="30"/>
  <c r="L11" i="30"/>
  <c r="L4" i="30"/>
  <c r="K4" i="30"/>
  <c r="I5" i="30"/>
  <c r="J5" i="30"/>
  <c r="I6" i="30"/>
  <c r="J6" i="30"/>
  <c r="I7" i="30"/>
  <c r="J7" i="30"/>
  <c r="I8" i="30"/>
  <c r="J8" i="30"/>
  <c r="I9" i="30"/>
  <c r="J9" i="30"/>
  <c r="I10" i="30"/>
  <c r="J10" i="30"/>
  <c r="I11" i="30"/>
  <c r="J11" i="30"/>
  <c r="J4" i="30"/>
  <c r="I4" i="30"/>
  <c r="G5" i="30"/>
  <c r="H5" i="30"/>
  <c r="G6" i="30"/>
  <c r="H6" i="30"/>
  <c r="G7" i="30"/>
  <c r="H7" i="30"/>
  <c r="G8" i="30"/>
  <c r="H8" i="30"/>
  <c r="G9" i="30"/>
  <c r="H9" i="30"/>
  <c r="G10" i="30"/>
  <c r="H10" i="30"/>
  <c r="G11" i="30"/>
  <c r="H4" i="30"/>
  <c r="G4" i="30"/>
  <c r="E5" i="30"/>
  <c r="F5" i="30"/>
  <c r="E6" i="30"/>
  <c r="F6" i="30"/>
  <c r="E7" i="30"/>
  <c r="F7" i="30"/>
  <c r="F4" i="30"/>
  <c r="E4" i="30"/>
  <c r="C5" i="30"/>
  <c r="D5" i="30"/>
  <c r="C6" i="30"/>
  <c r="D6" i="30"/>
  <c r="C7" i="30"/>
  <c r="D7" i="30"/>
  <c r="C8" i="30"/>
  <c r="D8" i="30"/>
  <c r="C9" i="30"/>
  <c r="D9" i="30"/>
  <c r="C10" i="30"/>
  <c r="D10" i="30"/>
  <c r="C11" i="30"/>
  <c r="D11" i="30"/>
  <c r="C4" i="30"/>
  <c r="K5" i="29"/>
  <c r="L5" i="29"/>
  <c r="K6" i="29"/>
  <c r="L6" i="29"/>
  <c r="K7" i="29"/>
  <c r="L7" i="29"/>
  <c r="K8" i="29"/>
  <c r="L8" i="29"/>
  <c r="K9" i="29"/>
  <c r="L9" i="29"/>
  <c r="K10" i="29"/>
  <c r="L10" i="29"/>
  <c r="K11" i="29"/>
  <c r="L11" i="29"/>
  <c r="L4" i="29"/>
  <c r="K4" i="29"/>
  <c r="I5" i="29"/>
  <c r="J5" i="29"/>
  <c r="I6" i="29"/>
  <c r="J6" i="29"/>
  <c r="I7" i="29"/>
  <c r="J7" i="29"/>
  <c r="I8" i="29"/>
  <c r="J8" i="29"/>
  <c r="I9" i="29"/>
  <c r="J9" i="29"/>
  <c r="I10" i="29"/>
  <c r="J10" i="29"/>
  <c r="I11" i="29"/>
  <c r="J11" i="29"/>
  <c r="J4" i="29"/>
  <c r="I4" i="29"/>
  <c r="G5" i="29"/>
  <c r="H5" i="29"/>
  <c r="G6" i="29"/>
  <c r="H6" i="29"/>
  <c r="G7" i="29"/>
  <c r="H7" i="29"/>
  <c r="G8" i="29"/>
  <c r="H8" i="29"/>
  <c r="G9" i="29"/>
  <c r="H9" i="29"/>
  <c r="G10" i="29"/>
  <c r="H10" i="29"/>
  <c r="G11" i="29"/>
  <c r="H11" i="29"/>
  <c r="H4" i="29"/>
  <c r="G4" i="29"/>
  <c r="E5" i="29"/>
  <c r="F5" i="29"/>
  <c r="E6" i="29"/>
  <c r="F6" i="29"/>
  <c r="E7" i="29"/>
  <c r="F7" i="29"/>
  <c r="E8" i="29"/>
  <c r="F8" i="29"/>
  <c r="E9" i="29"/>
  <c r="F9" i="29"/>
  <c r="E10" i="29"/>
  <c r="F10" i="29"/>
  <c r="E11" i="29"/>
  <c r="F11" i="29"/>
  <c r="F4" i="29"/>
  <c r="E4" i="29"/>
  <c r="C5" i="29"/>
  <c r="D5" i="29"/>
  <c r="C6" i="29"/>
  <c r="D6" i="29"/>
  <c r="C7" i="29"/>
  <c r="D7" i="29"/>
  <c r="C8" i="29"/>
  <c r="D8" i="29"/>
  <c r="C9" i="29"/>
  <c r="D9" i="29"/>
  <c r="C10" i="29"/>
  <c r="D10" i="29"/>
  <c r="C11" i="29"/>
  <c r="D11" i="29"/>
  <c r="D4" i="29"/>
  <c r="C4" i="29"/>
  <c r="K5" i="28"/>
  <c r="L5" i="28"/>
  <c r="K6" i="28"/>
  <c r="L6" i="28"/>
  <c r="K7" i="28"/>
  <c r="L7" i="28"/>
  <c r="K8" i="28"/>
  <c r="L8" i="28"/>
  <c r="K9" i="28"/>
  <c r="L9" i="28"/>
  <c r="K10" i="28"/>
  <c r="L10" i="28"/>
  <c r="K11" i="28"/>
  <c r="L11" i="28"/>
  <c r="L4" i="28"/>
  <c r="K4" i="28"/>
  <c r="I5" i="28"/>
  <c r="J5" i="28"/>
  <c r="I6" i="28"/>
  <c r="J6" i="28"/>
  <c r="I7" i="28"/>
  <c r="J7" i="28"/>
  <c r="I8" i="28"/>
  <c r="J8" i="28"/>
  <c r="I9" i="28"/>
  <c r="J9" i="28"/>
  <c r="I10" i="28"/>
  <c r="J10" i="28"/>
  <c r="I11" i="28"/>
  <c r="J11" i="28"/>
  <c r="J4" i="28"/>
  <c r="I4" i="28"/>
  <c r="G5" i="28"/>
  <c r="H5" i="28"/>
  <c r="G6" i="28"/>
  <c r="H6" i="28"/>
  <c r="H7" i="28"/>
  <c r="G8" i="28"/>
  <c r="H8" i="28"/>
  <c r="G9" i="28"/>
  <c r="H9" i="28"/>
  <c r="G10" i="28"/>
  <c r="H10" i="28"/>
  <c r="G11" i="28"/>
  <c r="H11" i="28"/>
  <c r="H4" i="28"/>
  <c r="G4" i="28"/>
  <c r="E5" i="28"/>
  <c r="F5" i="28"/>
  <c r="E6" i="28"/>
  <c r="F6" i="28"/>
  <c r="E7" i="28"/>
  <c r="F7" i="28"/>
  <c r="E8" i="28"/>
  <c r="F8" i="28"/>
  <c r="E9" i="28"/>
  <c r="F9" i="28"/>
  <c r="E10" i="28"/>
  <c r="F10" i="28"/>
  <c r="E11" i="28"/>
  <c r="F11" i="28"/>
  <c r="F4" i="28"/>
  <c r="E4" i="28"/>
  <c r="C5" i="28"/>
  <c r="D5" i="28"/>
  <c r="C6" i="28"/>
  <c r="D6" i="28"/>
  <c r="C7" i="28"/>
  <c r="D7" i="28"/>
  <c r="C8" i="28"/>
  <c r="D8" i="28"/>
  <c r="C9" i="28"/>
  <c r="D9" i="28"/>
  <c r="C10" i="28"/>
  <c r="D10" i="28"/>
  <c r="C11" i="28"/>
  <c r="D11" i="28"/>
  <c r="D4" i="28"/>
  <c r="C4" i="28"/>
  <c r="K5" i="27"/>
  <c r="L5" i="27"/>
  <c r="K6" i="27"/>
  <c r="L6" i="27"/>
  <c r="K7" i="27"/>
  <c r="L7" i="27"/>
  <c r="K8" i="27"/>
  <c r="L8" i="27"/>
  <c r="K9" i="27"/>
  <c r="L9" i="27"/>
  <c r="K10" i="27"/>
  <c r="L10" i="27"/>
  <c r="K11" i="27"/>
  <c r="L11" i="27"/>
  <c r="L4" i="27"/>
  <c r="K4" i="27"/>
  <c r="I5" i="27"/>
  <c r="J5" i="27"/>
  <c r="I6" i="27"/>
  <c r="J6" i="27"/>
  <c r="I7" i="27"/>
  <c r="J7" i="27"/>
  <c r="I8" i="27"/>
  <c r="J8" i="27"/>
  <c r="I9" i="27"/>
  <c r="J9" i="27"/>
  <c r="I10" i="27"/>
  <c r="J10" i="27"/>
  <c r="I11" i="27"/>
  <c r="J11" i="27"/>
  <c r="J4" i="27"/>
  <c r="I4" i="27"/>
  <c r="G5" i="27"/>
  <c r="H5" i="27"/>
  <c r="G6" i="27"/>
  <c r="H6" i="27"/>
  <c r="G7" i="27"/>
  <c r="H7" i="27"/>
  <c r="G8" i="27"/>
  <c r="H8" i="27"/>
  <c r="G9" i="27"/>
  <c r="H9" i="27"/>
  <c r="G10" i="27"/>
  <c r="H10" i="27"/>
  <c r="G11" i="27"/>
  <c r="H11" i="27"/>
  <c r="H4" i="27"/>
  <c r="G4" i="27"/>
  <c r="E5" i="27"/>
  <c r="F5" i="27"/>
  <c r="E6" i="27"/>
  <c r="F6" i="27"/>
  <c r="E7" i="27"/>
  <c r="F7" i="27"/>
  <c r="E8" i="27"/>
  <c r="F8" i="27"/>
  <c r="E9" i="27"/>
  <c r="F9" i="27"/>
  <c r="E10" i="27"/>
  <c r="F10" i="27"/>
  <c r="E11" i="27"/>
  <c r="F11" i="27"/>
  <c r="F4" i="27"/>
  <c r="E4" i="27"/>
  <c r="C5" i="27"/>
  <c r="D5" i="27"/>
  <c r="C6" i="27"/>
  <c r="D6" i="27"/>
  <c r="C7" i="27"/>
  <c r="D7" i="27"/>
  <c r="C8" i="27"/>
  <c r="D8" i="27"/>
  <c r="C9" i="27"/>
  <c r="D9" i="27"/>
  <c r="C10" i="27"/>
  <c r="D10" i="27"/>
  <c r="C11" i="27"/>
  <c r="D11" i="27"/>
  <c r="D4" i="27"/>
  <c r="C4" i="27"/>
  <c r="K5" i="26"/>
  <c r="L5" i="26"/>
  <c r="K6" i="26"/>
  <c r="L6" i="26"/>
  <c r="K7" i="26"/>
  <c r="L7" i="26"/>
  <c r="K8" i="26"/>
  <c r="L8" i="26"/>
  <c r="K9" i="26"/>
  <c r="L9" i="26"/>
  <c r="K10" i="26"/>
  <c r="L10" i="26"/>
  <c r="K11" i="26"/>
  <c r="L11" i="26"/>
  <c r="L4" i="26"/>
  <c r="K4" i="26"/>
  <c r="I5" i="26"/>
  <c r="J5" i="26"/>
  <c r="I6" i="26"/>
  <c r="J6" i="26"/>
  <c r="I7" i="26"/>
  <c r="J7" i="26"/>
  <c r="I8" i="26"/>
  <c r="J8" i="26"/>
  <c r="I9" i="26"/>
  <c r="J9" i="26"/>
  <c r="I10" i="26"/>
  <c r="J10" i="26"/>
  <c r="I11" i="26"/>
  <c r="J11" i="26"/>
  <c r="J4" i="26"/>
  <c r="I4" i="26"/>
  <c r="G5" i="26"/>
  <c r="H5" i="26"/>
  <c r="G6" i="26"/>
  <c r="H6" i="26"/>
  <c r="G7" i="26"/>
  <c r="H7" i="26"/>
  <c r="G8" i="26"/>
  <c r="H8" i="26"/>
  <c r="G9" i="26"/>
  <c r="H9" i="26"/>
  <c r="G10" i="26"/>
  <c r="H10" i="26"/>
  <c r="G11" i="26"/>
  <c r="H11" i="26"/>
  <c r="H4" i="26"/>
  <c r="G4" i="26"/>
  <c r="E5" i="26"/>
  <c r="F5" i="26"/>
  <c r="E6" i="26"/>
  <c r="F6" i="26"/>
  <c r="E7" i="26"/>
  <c r="F7" i="26"/>
  <c r="E8" i="26"/>
  <c r="F8" i="26"/>
  <c r="E9" i="26"/>
  <c r="F9" i="26"/>
  <c r="E10" i="26"/>
  <c r="F10" i="26"/>
  <c r="E11" i="26"/>
  <c r="F11" i="26"/>
  <c r="F4" i="26"/>
  <c r="E4" i="26"/>
  <c r="C5" i="26"/>
  <c r="D5" i="26"/>
  <c r="C6" i="26"/>
  <c r="D6" i="26"/>
  <c r="C7" i="26"/>
  <c r="D7" i="26"/>
  <c r="C8" i="26"/>
  <c r="D8" i="26"/>
  <c r="C9" i="26"/>
  <c r="D9" i="26"/>
  <c r="C10" i="26"/>
  <c r="D10" i="26"/>
  <c r="C11" i="26"/>
  <c r="D11" i="26"/>
  <c r="D4" i="26"/>
  <c r="C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Guest User</author>
  </authors>
  <commentList>
    <comment ref="F47" authorId="0" shapeId="0" xr:uid="{0C1782DC-BBFE-4ED6-9F0E-4C0D730AD7AB}">
      <text>
        <r>
          <rPr>
            <sz val="10"/>
            <rFont val="Arial"/>
            <family val="2"/>
            <charset val="186"/>
          </rPr>
          <t/>
        </r>
      </text>
    </comment>
    <comment ref="F48" authorId="0" shapeId="0" xr:uid="{2EF91E9F-C013-4B74-92C4-CE09C36DF90B}">
      <text>
        <r>
          <rPr>
            <sz val="10"/>
            <rFont val="Arial"/>
            <family val="2"/>
            <charset val="186"/>
          </rPr>
          <t/>
        </r>
      </text>
    </comment>
  </commentList>
</comments>
</file>

<file path=xl/sharedStrings.xml><?xml version="1.0" encoding="utf-8"?>
<sst xmlns="http://schemas.openxmlformats.org/spreadsheetml/2006/main" count="1564" uniqueCount="376">
  <si>
    <t>BAnl22</t>
  </si>
  <si>
    <t>Paskaitos</t>
  </si>
  <si>
    <t>Laikas</t>
  </si>
  <si>
    <t>PIRMADIENIS</t>
  </si>
  <si>
    <t>ANTRADIENIS</t>
  </si>
  <si>
    <t>TREČIADIENIS</t>
  </si>
  <si>
    <t>KETVIRTADIENIS</t>
  </si>
  <si>
    <t>PENKTADIENIS</t>
  </si>
  <si>
    <t>ŠEŠTADIENIS</t>
  </si>
  <si>
    <t>1–2</t>
  </si>
  <si>
    <t>9.00–10.30</t>
  </si>
  <si>
    <t>3–4</t>
  </si>
  <si>
    <t>10.40–12.10</t>
  </si>
  <si>
    <t>Pietūs</t>
  </si>
  <si>
    <t>12.10–12.55</t>
  </si>
  <si>
    <t>5–6</t>
  </si>
  <si>
    <t>12.55–14.25</t>
  </si>
  <si>
    <t>7–8</t>
  </si>
  <si>
    <t>14.35–16.05</t>
  </si>
  <si>
    <t>9–10</t>
  </si>
  <si>
    <t>16.15–17.45</t>
  </si>
  <si>
    <t>11–12</t>
  </si>
  <si>
    <t>17.55–19.25</t>
  </si>
  <si>
    <t>13–14</t>
  </si>
  <si>
    <t>19.35–21.05</t>
  </si>
  <si>
    <t>Pastaba: auditorijos pažymėtos (*), paskaitos vyksta Informacinių technologijų ir vadybos fakultete</t>
  </si>
  <si>
    <t>ĮAnl22</t>
  </si>
  <si>
    <t>ISTnl22</t>
  </si>
  <si>
    <t>Lapkričio 19 d. ir gruodžio 3 d.
(konsultacijos)
TAIKOMOJI MATEMATIKA
lekt. Valė Zdanavičienė</t>
  </si>
  <si>
    <t>MS Teams</t>
  </si>
  <si>
    <t>Lapkričio 19 d.,
gruodžio 3 d.
(konsultacijos)
TAIKOMOJI MATEMATIKA
lekt. Valė Zdanavičienė</t>
  </si>
  <si>
    <t>MVKnl22</t>
  </si>
  <si>
    <t>ATInl22</t>
  </si>
  <si>
    <t>Pastaba: auditorijos pažymėtos (*), paskaitos vyksta Informacinių technologijų ir vadybos fakultete (LIgoninės g. 1C)</t>
  </si>
  <si>
    <t>RTC (regioninis technologijų centras) Studentų g.  11</t>
  </si>
  <si>
    <t>SISnl22</t>
  </si>
  <si>
    <t>Lapkričio 26 d., gruodžio 10 d. 
HIDRAULIKA IR AERODINAMIKA
lekt. Sigita Alavočienė</t>
  </si>
  <si>
    <t>MS TEAMS</t>
  </si>
  <si>
    <t>TLVnl22</t>
  </si>
  <si>
    <r>
      <rPr>
        <b/>
        <sz val="12"/>
        <color rgb="FF000000"/>
        <rFont val="Arial"/>
      </rPr>
      <t xml:space="preserve">	</t>
    </r>
    <r>
      <rPr>
        <b/>
        <sz val="12"/>
        <color rgb="FF000000"/>
        <rFont val="Times New Roman"/>
      </rPr>
      <t xml:space="preserve">RTC (regioninis technologijų centras) Studentų g.  11	</t>
    </r>
    <r>
      <rPr>
        <b/>
        <sz val="12"/>
        <color rgb="FF000000"/>
        <rFont val="Arial"/>
      </rPr>
      <t xml:space="preserve">												</t>
    </r>
  </si>
  <si>
    <t>Tik rugsėjo 17d.
PSICHOLOGIJA
Doc. dr. Inga Mikutavičienė
Rugsėjo 24 d.
Spalio 1d., 8d.
NEORGANINĖ CHEMIJA
Doc. dr. Dalia šablevičienė</t>
  </si>
  <si>
    <t>MS Teams
MS Teams</t>
  </si>
  <si>
    <t>PSICHOLOGIJA
Doc. dr. Inga Mikutavičienė
Rugsėjo 24 d.
Spalio 1d., 8d.
NEORGANINĖ CHEMIJA
Doc. dr. Dalia šablevičienė</t>
  </si>
  <si>
    <t xml:space="preserve">
Rugsėjo 24 d.
Spalio 1d., 8d.
NEORGANINĖ CHEMIJA
doc. dr. Dalia Šablevičienė
Spalio 29 d.
Lapkričio 19 d.
PSICHOLOGIJA
Doc. dr. Inga Mikutavičienė</t>
  </si>
  <si>
    <t>TC
MS Teams</t>
  </si>
  <si>
    <t xml:space="preserve">RTC (regioninis technologijų centras) Studentų g.  11		</t>
  </si>
  <si>
    <t>BAnl21</t>
  </si>
  <si>
    <t>Tik apkričio 26 d.
MARKETINGAS
lekt. Vilma Savukynienė
Lapkričio 5 d.
(Gruodžio 10 d. konsultacijos)
ĮMONĖS FINANSŲ VALDYMAS
lekt. Rita Briedytė</t>
  </si>
  <si>
    <t>Tik lapkričio 5 d. ir gruodžio 10 d.
MARKETINGAS
lekt. Vilma Savukynienė</t>
  </si>
  <si>
    <t>Tik lapkričio 5 d.
(gruodžio 10 d. konsultacijos)
MARKETINGAS
lekt. Vilma Savukynienė</t>
  </si>
  <si>
    <t>ĮAnl21</t>
  </si>
  <si>
    <t>Tik lapkričio 19 d.
(gruodžio 17 d. konsultacijos)
PERSONALO VALDYMAS
doc. dr. Rūta Petrauskienė</t>
  </si>
  <si>
    <t>VVnl21</t>
  </si>
  <si>
    <t>ISTnl21</t>
  </si>
  <si>
    <t>Gruodžio 3 d. ir 17 d.
DUOMENŲ ANALIZĖ
lekt. Rita Barysienė
Lapkričio 26 d. ir gruodžio 10 d.
KOMPIUTERINĖS SISTEMOS
lekt. Edita Griškėnienė</t>
  </si>
  <si>
    <t xml:space="preserve">MS Teams
</t>
  </si>
  <si>
    <t>Tik gruodžio 17 d.
DUOMENŲ ANALIZĖ
lekt. Rita Barysienė</t>
  </si>
  <si>
    <t>Tik lapkričio 5 d.
KOMPIUTERINĖS SISTEMOS
lekt. Edita Griškėnienė</t>
  </si>
  <si>
    <t>MVKnl21</t>
  </si>
  <si>
    <t>Gruodžio 3 d. ir 17 d.
DUOMENŲ ANALIZĖ
lekt. Rita Barysienė</t>
  </si>
  <si>
    <t>ATInl21</t>
  </si>
  <si>
    <t>Spalio 14, 28 d., lapkričio 4 d. 
TECHNOLOGINĖ PRAKTIKA 
doc. dr. Povilas Šaulys</t>
  </si>
  <si>
    <t>RTC</t>
  </si>
  <si>
    <t xml:space="preserve">
Spalio 15, 22, 29 d., lapkričio 26d., gruodžio 10 d.
MECHATRONIKOS PAGRINDAI
asist. Rokas Grabauskas
Tik lapkričio 5 d. 
AUTOMOBILIŲ SERVISO VEIKLOS ADMINISTRAVIMAS
(konsultacijos)
doc.dr. Rytis Zautra</t>
  </si>
  <si>
    <t xml:space="preserve">
RTC
RTC</t>
  </si>
  <si>
    <t xml:space="preserve">
Spalio 15, 22, 29 d., lapkričio 5, 26 d., gruodžio 10 d.
MECHATRONIKOS PAGRINDAI
asist. Rokas Grabauskas
</t>
  </si>
  <si>
    <t xml:space="preserve">
RTC
</t>
  </si>
  <si>
    <t xml:space="preserve">Lapkričio 5 d.
MECHATRONIKOS PAGRINDAI
asist. Rokas Grabauskas
</t>
  </si>
  <si>
    <t>SISnl21</t>
  </si>
  <si>
    <t>Tik spalio 15, 22, 29  d., lapkričio 5, 26 d.
(Lapkričio 26 d. EGZAMINAS)
STATYBOS TEISĖ
lekt. Raimonda Joskaudienė</t>
  </si>
  <si>
    <t>Tik spalio 15, 22 d. 
STATYBOS TEISĖ
lekt. Raimonda Joskaudienė
Spalio 29 d.
STATINIAI IR MEDŽIAGOS
lekt. Marytė Česnulevičienė
Lapkričio 5, 19 d. 
VANDENTVARKOS SISTEMOS 
doc. dr. Tomas Makaveckas</t>
  </si>
  <si>
    <t>TLVnl21</t>
  </si>
  <si>
    <t>Spalio 15, 29 d. 
TRANSPORTO SISTEMA
lekt. Renata Kaškonienė</t>
  </si>
  <si>
    <t>ĮAnl20</t>
  </si>
  <si>
    <t>VVnl20</t>
  </si>
  <si>
    <t>ISTnl20</t>
  </si>
  <si>
    <t xml:space="preserve">
APLIKACIJŲ KŪRIMAS
lekt. Vydmintas Brokevičius</t>
  </si>
  <si>
    <t xml:space="preserve">
APLIKACIJŲ KŪRIMAS
lekt. Vydmintas Brokevičius
</t>
  </si>
  <si>
    <t>MVKnl20</t>
  </si>
  <si>
    <t>Tik lapkričio 12 d.
TRIMATĖ ANIMACIJA
(konsultacijos)
lekt. Edita Griškėnienė</t>
  </si>
  <si>
    <t>ATInl20</t>
  </si>
  <si>
    <t>Spalio 15, 22, 29 d., lapkričio 19 d., gruodžio 3, 17 d.
VERSLO PLANAVIMO PAGRINDAI 
lekt. Dalė Andreikėnienė</t>
  </si>
  <si>
    <t xml:space="preserve">
RTC
</t>
  </si>
  <si>
    <t xml:space="preserve">
Tik spalio 8 d. 
AUTOMOBILIŲ SERVISO ĮMONIŲ TECHNOLOGINIS PROJEKTAVIMAS
doc.dr. Povilas Šaulys
Tik lapkričio 5, 19 d. 
AUTOMOBILIŲ SERVISO ĮMONIŲ TECHNOLOGINIS PROJEKTAVIMAS
(konsultacijos)
doc.dr. Povilas Šaulys</t>
  </si>
  <si>
    <t xml:space="preserve">
RTC
RTC/MS TEAMS</t>
  </si>
  <si>
    <t xml:space="preserve">
Tik spalio 8 d. 
AUTOMOBILIŲ SERVISO ĮMONIŲ TECHNOLOGINIS PROJEKTAVIMAS
doc.dr. Povilas Šaulys
Tik lapkričio 5, 19 d. 
AUTOMOBILIŲ SERVISO ĮMONIŲ TECHNOLOGINIS PROJEKTAVIMAS
(konsultacijos)
doc.dr. Povilas Šaulys</t>
  </si>
  <si>
    <t xml:space="preserve">
RTC
RTC/MS TEAMS</t>
  </si>
  <si>
    <t>TLVnl20</t>
  </si>
  <si>
    <t xml:space="preserve">
Tik lapkričio 5 d. 
LOGISTIKOS VERSLO EKSPEDICINIS APTARNAVIMAS
(konsultacijos)
lekt. Renata Kaškonienė
Tik lapkričio 19 d. 
TRANSPORTO IR LOGISTINĖS ĮMONĖS VERSLO PLANAVIMAS
doc. dr. Milita Vienažindienė</t>
  </si>
  <si>
    <t xml:space="preserve">
MS TEAMS</t>
  </si>
  <si>
    <t>Tik lapkričio 5 d. 
TRANSPORTO IR LOGISTINĖS ĮMONĖS VERSLO PLANAVIMAS
doc. dr. Milita Vienažindienė</t>
  </si>
  <si>
    <t>SISnl20</t>
  </si>
  <si>
    <t>ISnl19</t>
  </si>
  <si>
    <t>Tik gruodžio 3 d.
MOBILIŲ APLIKACIJŲ PROGRAMAVIMAS
(konsultacijos)
lekt. Rasa Balynienė</t>
  </si>
  <si>
    <t>Pastaba: auditorijos pažymėtos (*), paskaitos vyksta Informacinių technologijų ir vadybos fakultete, Ligoninės g. 1C</t>
  </si>
  <si>
    <t>NUOLATINIŲ STUDIJŲ PROGRAMŲ 2020–2021 m.m. RUDENS SEMESTRAS</t>
  </si>
  <si>
    <t>A    U    D    I    T    O    R    I    N    I    O        D    A    R    B    O       T    V    A    R    K    A    R    A    Š    T    I    S</t>
  </si>
  <si>
    <t xml:space="preserve"> </t>
  </si>
  <si>
    <t>MPTnl22</t>
  </si>
  <si>
    <t>Nuo rugsėjo 12 d. 
UŽSIENIO KALBA
lekt. Kristina Burdulienė</t>
  </si>
  <si>
    <t xml:space="preserve">
Nuo rugsėjo 12 d. 
 ĮMONĖS EKONOMIKA
lekt. Dalė Andreikėnienė</t>
  </si>
  <si>
    <t>UŽSIENIO KALBA II (RUSŲ)
lekt. Stasė Antanaitienė</t>
  </si>
  <si>
    <t>Tik lapkričio 7 ir 14 d.
ŽAIDIMŲ PROGRAMAVIMAS
(Konsultacijos)
lekt. Kristina Paičienė</t>
  </si>
  <si>
    <t>Tik lapkričio 7 ir 14 d.
KOMPIUTERINIŲ ŽAIDIMŲ KŪRIMAS
(Konsultacijos)
lekt. Kristina Paičienė</t>
  </si>
  <si>
    <t xml:space="preserve">Nuo spalio 10 d.
UŽSIENIO KALBA (rusų)
lekt. Stasė Antanaitienė
</t>
  </si>
  <si>
    <t xml:space="preserve">
MS TEAMS
</t>
  </si>
  <si>
    <t>Tik gruodžio 19 d.
KOMPIUTERIŲ ARCHITEKTŪRA
(konsultacija)
lekt. Kristina Paičienė</t>
  </si>
  <si>
    <t>ŽAIDIMŲ PROGRAMAVIMAS
lekt. Kristina Paičienė</t>
  </si>
  <si>
    <t>KOMPIUTERINIŲ ŽAIDIMŲ KŪRIMAS
lekt. Kristina Paičienė</t>
  </si>
  <si>
    <t>Nuo rugsėjo 5 d. 
APLINKOS IR ŽMONIŲ SAUGA
lekt. Sigita Alavočienė</t>
  </si>
  <si>
    <t>Tik lapkričio 7 d. ir 14 d.
INTEGRUOTA MARKETINGO KOMUNIKACIJA
lekt. Edita Klimavičiūtė</t>
  </si>
  <si>
    <t>Iki lapkričio 7 d.
KOMPIUTERINĖ GRAFIKA IR ANIMACIJA
lekt. Kristina Paičienė</t>
  </si>
  <si>
    <t>APLINKOS IR ŽMONIŲ SAUGA
lekt. Sigita Alavočienė</t>
  </si>
  <si>
    <t xml:space="preserve">Nuo rugsėjo 5 d. 
APLINKOS IR ŽMONIŲ SAUGA
lekt. Sigita Alavočienė
</t>
  </si>
  <si>
    <t xml:space="preserve">
Tik spalio 17 d. 
VERSLO TEISĖS PAGRINDAI
lekt. Gintarė Vaikšnoraitė
Tik spalio 31 d.
VERSLO FILOSOFIJA
lekt. Regina Špukienė</t>
  </si>
  <si>
    <t>Spalio 10, 17, 24, 31 d. 
GEODEZIJA
lekt. Bronius Bieliauskas</t>
  </si>
  <si>
    <t xml:space="preserve">
MS TEAMS
</t>
  </si>
  <si>
    <t>Spalio 3, 10, 17, 24 d.
Nuo 17 val. 
TRANSPORTO SISTEMA
lekt. Renata Kaškonienė</t>
  </si>
  <si>
    <t>Tik spalio 17 d. 
VERSLO TEISĖS PAGRINDAI
lekt. Gintarė Vaikšnoraitė</t>
  </si>
  <si>
    <t xml:space="preserve">
Tik spalio 17 d. 
VERSLO TEISĖS PAGRINDAI
lekt. Gintarė Vaikšnoraitė
Spalio 24 d. ir 31 d.
VERSLO FILOSOFIJA
lekt. Regina Špukienė</t>
  </si>
  <si>
    <t xml:space="preserve">
Spalio 24 d. 
VERSLO FILOSOFIJA
lekt. Regina Špukienė</t>
  </si>
  <si>
    <t>Spalio 10, 17, 24 d. 
GEODEZIJA
lekt. Bronius Bieliauskas</t>
  </si>
  <si>
    <t>FINANSINĖ APSKAITA
lekt. Rita Briedytė</t>
  </si>
  <si>
    <t>206a*</t>
  </si>
  <si>
    <t>Spalio 18, 25 d. 
HIDRAULIKA IR AERODINAMIKA
lekt. Sigita Alavočienė</t>
  </si>
  <si>
    <t>Rugsėjo 20 d.,27 d.
NEORGANINĖ CHEMIJA
doc. dr. Dalia Šablevičienė</t>
  </si>
  <si>
    <t>TC</t>
  </si>
  <si>
    <t xml:space="preserve">
DARBO UŽMOKESTIS, MOKESČIAI IR JŲ APSKAITA
(gruodžio 20 d. 205* aud.)
lekt. Jūratė Patackaitė</t>
  </si>
  <si>
    <t>109b*</t>
  </si>
  <si>
    <t xml:space="preserve">
FINANSINĖ APSKAITA
lekt. Rita Briedytė</t>
  </si>
  <si>
    <t>Nuo lapkričio 15 d.
ŽMOGAUS IR KOMPIUTERIO SĄVEIKA
lekt. Daiva Žvinakevičienė</t>
  </si>
  <si>
    <t>205*</t>
  </si>
  <si>
    <t>Tik spalio 25 d. 
VERSLO TEISĖS PAGRINDAI
lekt. Gintarė Vaikšnoraitė</t>
  </si>
  <si>
    <t>301</t>
  </si>
  <si>
    <t>FINANSINĖ APSKAITA
(išskyrus spalio 11 d. ir 18 d.)
lekt. Rita Briedytė</t>
  </si>
  <si>
    <t>MARKETINGO PLANAVIMAS IR ORGANIZAVIMAS
lekt. Danutė Stadulienė</t>
  </si>
  <si>
    <t>108a*</t>
  </si>
  <si>
    <t xml:space="preserve">
Tik spalio 25 d. 
VERSLO TEISĖS PAGRINDAI
lekt. Gintarė Vaikšnoraitė</t>
  </si>
  <si>
    <t xml:space="preserve">
301</t>
  </si>
  <si>
    <t>KOMPIUTERIŲ ARCHITEKTŪRA
lekt. Raimundas Dabrila</t>
  </si>
  <si>
    <t>208*</t>
  </si>
  <si>
    <t>TAIKOMOJI MATEMATIKA
lekt. Valė Zdanavičienė</t>
  </si>
  <si>
    <t>307</t>
  </si>
  <si>
    <t>Nuo rugsėjo 13 d. 
FIZIKA
lekt. Birutė Rakauskienė</t>
  </si>
  <si>
    <t>TAIKOMŲJŲ TYRIMŲ METODOLOGIJA (IR STATISTIKA)
doc. dr. Rūta Petrauskienė
Nuo lapkričio 22 d.
(TAIKOMUJŲ TYRIMŲ METODOLOGIJA) IR STATISTIKA
lekt. Jurgita Merkevičienė</t>
  </si>
  <si>
    <t>108a*
103</t>
  </si>
  <si>
    <t>MOKSLINIAI TAIKOMIEJI TYRIMAI
doc. dr. Rūta Petrauskienė
Spalio 18 d. 
STATINIAI IR MEDŽIAGOS
lekt. Marytė Česnulevičienė</t>
  </si>
  <si>
    <t>108a*
103</t>
  </si>
  <si>
    <t xml:space="preserve">
Spalio 11, 18, 25 d.  (Spalio 18 d. 303 aud.)
TRANSPORTO LOGISTIKA
lekt. Ingrida Brazionienė</t>
  </si>
  <si>
    <t xml:space="preserve">
305</t>
  </si>
  <si>
    <t xml:space="preserve">
Spalio 18 d. 
Nuo 15 val.
AUTOMOBILIŲ SANDARA
lekt. Giedrius Jieznas</t>
  </si>
  <si>
    <t xml:space="preserve">
007</t>
  </si>
  <si>
    <t xml:space="preserve"> 
Nuo spalio 18 d. 
INŽINERINĖ GRAFIKA
lekt. Jolita Kelčiauskienė</t>
  </si>
  <si>
    <t xml:space="preserve">
216</t>
  </si>
  <si>
    <t xml:space="preserve"> Nuo spalio 18 d. 
INŽINERINĖ GRAFIKA
lekt. Jolita Kelčiauskienė</t>
  </si>
  <si>
    <t>216</t>
  </si>
  <si>
    <t>Spalio 4 d., 11 d.
UŽSIENIO KALBA (RUSŲ)
lekt. Stasė Antanaitienė</t>
  </si>
  <si>
    <t>201*</t>
  </si>
  <si>
    <t>Nuo 17.30 iki 19 val.
INTERAKTYVIŲ SVETAINIŲ KŪRIMAS
lekt. Ernestas Vyšniauskas</t>
  </si>
  <si>
    <t>Spalio 11, 18, 25 d. 
AUTOMOBILIŲ SANDARA
lekt. Giedrius Jieznas</t>
  </si>
  <si>
    <t>007</t>
  </si>
  <si>
    <t>Spalio 4, 11, 18, 25 d. 
VANDENTVARKOS SISTEMOS 
doc.dr. Tomas Makaveckas</t>
  </si>
  <si>
    <t xml:space="preserve">
Nuo spalio 18 d. 
INŽINERINĖ GRAFIKA
lekt. Jolita Kelčiauskienė</t>
  </si>
  <si>
    <t xml:space="preserve">
216</t>
  </si>
  <si>
    <t>Nuo 19.10 val. iki 19.55 val.
INTERAKTYVIŲ SVETAINIŲ KŪRIMAS
lekt. Ernestas Vyšniauskas</t>
  </si>
  <si>
    <t>Spalio 11, 18, 25  d. 
AUTOMOBILIŲ SANDARA
lekt. Giedrius Jieznas</t>
  </si>
  <si>
    <t>INFORMACINĖS TECHNOLOGIJOS
lekt. Danguolė Leščinskienė</t>
  </si>
  <si>
    <t>109a*</t>
  </si>
  <si>
    <t xml:space="preserve">Nuo rugsėjo 14 d. 
UŽSIENIO KALBA I (anglų)
lekt. Kristina Burdulienė
</t>
  </si>
  <si>
    <t xml:space="preserve">
201*
</t>
  </si>
  <si>
    <t>Nuo rugsėjo 14 d. 
UŽSIENIO KALBA I
lekt. Kristina Burdulienė
Spalio 5 d., 12 d.
UŽSIENIO KALBA (RUSŲ)
lekt. Stasė Antanaitienė</t>
  </si>
  <si>
    <t>201*
207*</t>
  </si>
  <si>
    <t>Tik lapkričio 9 d.
UŽSIENIO KALBA II (RUSŲ)
lekt. Stasė Antanaitienė</t>
  </si>
  <si>
    <t>Spalio 12, 26 d.
TECHNOLOGINĖ PRAKTIKA
doc. dr. Povilas Šaulys</t>
  </si>
  <si>
    <t xml:space="preserve">
RTC
</t>
  </si>
  <si>
    <t xml:space="preserve">
Spalio 12, 19, 26 d. (spalio 26 d. 216 aud.)
ŠILDYMO, VĖDINIMO IR ORO KONDICIONAVIMO SISTEMOS
lekt. Sigita Alavočienė</t>
  </si>
  <si>
    <t xml:space="preserve">
103</t>
  </si>
  <si>
    <t xml:space="preserve">
Tik lapkričio 9 d.
UŽSIENIO KALBA II (RUSŲ)
lekt. Stasė Antanaitienė</t>
  </si>
  <si>
    <t xml:space="preserve">
307</t>
  </si>
  <si>
    <t>TARPTAUTINIS PROTOKOLAS IR DALYKINIS ETIKETAS
lekt. Laima Urbonienė</t>
  </si>
  <si>
    <t>309</t>
  </si>
  <si>
    <t xml:space="preserve">
201*
</t>
  </si>
  <si>
    <t>Nuo lapkričio 9 d.
UŽSIENIO KALBA II (RUSŲ)
lekt. Stasė Antanaitienė</t>
  </si>
  <si>
    <t xml:space="preserve">
Nuo lapkričio 9 d.
UŽSIENIO KALBA II (RUSŲ)
lekt. Stasė Antanaitienė</t>
  </si>
  <si>
    <t xml:space="preserve">
307</t>
  </si>
  <si>
    <t>EKONOMIKOS TEORIJA
lekt. Kristina Stauskienė</t>
  </si>
  <si>
    <t>310</t>
  </si>
  <si>
    <t>Rugsėjo 21 d., 
Rugsėjo 28 d.
Spalio 5d., 12d.,
PSICHOLOGIJA
doc.dr. Inga Mikutavičienė</t>
  </si>
  <si>
    <r>
      <rPr>
        <b/>
        <sz val="11"/>
        <color rgb="FF000000"/>
        <rFont val="Times New Roman"/>
      </rPr>
      <t xml:space="preserve">
204*
MS Teams
204*
</t>
    </r>
    <r>
      <rPr>
        <sz val="11"/>
        <color rgb="FF000000"/>
        <rFont val="Times New Roman"/>
      </rPr>
      <t xml:space="preserve">
</t>
    </r>
  </si>
  <si>
    <t>Spalio 12, 26 d.
TECHNOLOGINĖ PRAKTIKA
asist. Mindaugas Valaitis
Tik spalio 19 d. 
VERSLO TEISĖS PAGRINDAI
lekt. Gintarė Vaikšnoraitė</t>
  </si>
  <si>
    <t>RTC
301</t>
  </si>
  <si>
    <t>Tik lapkričio 9 d. ir 16 d.
INTEGRUOTA MARKETINGO KOMUNIKACIJA
lekt. Edita Klimavičiūtė</t>
  </si>
  <si>
    <t>103</t>
  </si>
  <si>
    <t>Tik spalio 19 d. 
VERSLO TEISĖS PAGRINDAI
lekt. Gintarė Vaikšnoraitė</t>
  </si>
  <si>
    <t xml:space="preserve">
Spalio 12, 19, 26 d. 
TRANSPORTO LOGISTIKA
lekt. Ingrida Brazionienė</t>
  </si>
  <si>
    <t xml:space="preserve">
303</t>
  </si>
  <si>
    <t>Spalio 26 d. 
HIDRAULIKA IR AERODINAMIKA
lekt. Sigita Alavočienė</t>
  </si>
  <si>
    <t>RTC
302</t>
  </si>
  <si>
    <t xml:space="preserve">
Spalio 12, 19, 26 d. ( Spalio 19d. 305 aud.)
VANDENTVARKOS SISTEMOS
doc. dr. Tomas Makaveckas</t>
  </si>
  <si>
    <t xml:space="preserve">
304</t>
  </si>
  <si>
    <t>Tik lapkričio 9 d.
(lapkričio 16 d. konsultacijos)
INTEGRUOTA MARKETINGO KOMUNIKACIJA
lekt. Edita Klimavičiūtė</t>
  </si>
  <si>
    <t>Spalio 19 d. , lapkričio 2 d., 16 d., 30d.,  gruožio 14 d. 
INŽINERINĖ GRAFIKA
lekt. Jolita Kelčiauskienė</t>
  </si>
  <si>
    <t xml:space="preserve">
Spalio 26 d. 
HIDRAULIKA IR AERODINAMIKA
lekt. Sigita Alavočienė
Spalio 19 d. , lapkričio 2 d., 16 d., 30d.,  gruožio 14 d. 
INŽINERINĖ GRAFIKA
lekt. Jolita Kelčiauskienė</t>
  </si>
  <si>
    <t>RTC
216</t>
  </si>
  <si>
    <t>Tik lapkričio 23 d.
TRIMATĖS GRAFIKOS MODELIAVIMAS
lekt. Edita Griškėnienė
Gruodžio 7 d. (109a*, nuo 17 val.),
gruodžio 21 d. (konsultacija per MS Teams)
VIZUALAUS PROJEKTAVIMO PAGRINDAI</t>
  </si>
  <si>
    <t xml:space="preserve">306a*
</t>
  </si>
  <si>
    <t>Spalio 12 d. ir 26 d.
VERSLO FILOSOFIJA
lekt. Regina Špukienė
Spalio 19 d. 
Nuo 17 val.
MECHATRONIKOS PAGRINDAI
asist. Rokas Grabauskas</t>
  </si>
  <si>
    <t>310
RTC</t>
  </si>
  <si>
    <t xml:space="preserve">
Spalio 12, 19, 26 d. ( Spalio 19d. 305 aud.)
VANDENTVARKOS SISTEMOS
doc. dr. Tomas Makaveckas
Lapkričio 30 d. 
Nuo 17 val. 
STATYBOS TEISĖ
(PERLAIKYMAS)
lekt. Raimonda Joskaudienė</t>
  </si>
  <si>
    <t xml:space="preserve">
304
MS TEAMS</t>
  </si>
  <si>
    <t>Tik spalio 26 d. 
Nuo 17 val.
TRANSPORTO SISTEMA
lekt. Renata Kaškonienė</t>
  </si>
  <si>
    <t>Tik lapkričio 23 d.
TRIMATĖ ANIMACIJA
lekt. Edita Griškėnienė</t>
  </si>
  <si>
    <t>306a*</t>
  </si>
  <si>
    <t>Spalio 26 d. 
HIDRAULIKA IR AERODINAMIKA
lekt. Sigita Alavočienė
Spalio 19 d. , lapkričio 2 d., 16 d., 30d.,  gruožio 14 d. 
INŽINERINĖ GRAFIKA
lekt. Jolita Kelčiauskienė</t>
  </si>
  <si>
    <t>RTC
217</t>
  </si>
  <si>
    <t>Tik lapkričio 23 d.
TRIMATĖS GRAFIKOS MODELIAVIMAS
lekt. Edita Griškėnienė
Nuo 17.30 iki 19 val.
INTERAKTYVIŲ SVETAINIŲ KŪRIMAS
lekt. Ernestas Vyšniauskas
Gruodžio 7 d. (109a*, iki 20.10 val.),
gruodžio 21 d. (konsultacija per MS Teams)
VIZUALAUS PROJEKTAVIMO PAGRINDAI</t>
  </si>
  <si>
    <t xml:space="preserve">306a*
206a*
</t>
  </si>
  <si>
    <t>Spalio 12 d. ir 26 d.
VERSLO FILOSOFIJA
lekt. Regina Špukienė
Spalio 19 d. 
MECHATRONIKOS PAGRINDAI
asist. Rokas Grabauskas</t>
  </si>
  <si>
    <t>Tik lapkričio 23 d.
TRIMATĖ ANIMACIJA
lekt. Edita Griškėnienė
Nuo 17.30 iki 19 val.
INTERAKTYVIŲ SVETAINIŲ KŪRIMAS
lekt. Ernestas Vyšniauskas</t>
  </si>
  <si>
    <t>306a*
206a*</t>
  </si>
  <si>
    <t>Tik lapkričio 23 d.
TRIMATĖS GRAFIKOS MODELIAVIMAS
lekt. Edita Griškėnienė
Nuo 19.10 val. iki 19.55 val.
INTERAKTYVIŲ SVETAINIŲ KŪRIMAS
lekt. Ernestas Vyšniauskas</t>
  </si>
  <si>
    <t xml:space="preserve">
Spalio 19 d. 
MECHATRONIKOS PAGRINDAI
asist. Rokas Grabauskas</t>
  </si>
  <si>
    <t xml:space="preserve">
RTC</t>
  </si>
  <si>
    <t xml:space="preserve">
</t>
  </si>
  <si>
    <t>Tik lapkričio 23 d.
TRIMATĖ ANIMACIJA
lekt. Edita Griškėnienė
Nuo 19.10 val. iki 19.55 val.
INTERAKTYVIŲ SVETAINIŲ KŪRIMAS
lekt. Ernestas Vyšniauskas</t>
  </si>
  <si>
    <t>UŽSIENIO KALBA
lekt. Rozalija Radlinskaitė</t>
  </si>
  <si>
    <t>307a*</t>
  </si>
  <si>
    <t>DUOMENŲ BAZĖS
(Išskyrus lapkričio 3 d.)
lekt. Aušra Stravinskienė</t>
  </si>
  <si>
    <t>INFORMACINĖS TECHNOLOGIJOS
(Spalio 27 d. 205* aud.)
lekt. Daiva Žvinakevičienė</t>
  </si>
  <si>
    <t>Lapkričio 3 d.
TECHNOLOGINĖ PRAKTIKA 
doc. dr. Povilas Šaulys</t>
  </si>
  <si>
    <t>Spalio 13, 20, 27 d. (spalio 27 d. 216 aud.)
ŠILDYMO, VĖDINIMO IR ORO KONDICIONAVIMO SISTEMOS
lekt. Sigita Alavočienė
Lapkričio 3 d. 
STATINIAI IR MEDŽIAGOS 
lekt. Marytė Česnulevičienė</t>
  </si>
  <si>
    <t>103
216</t>
  </si>
  <si>
    <t>Nuo spalio 27 d.
VERSLO PRAKTINIO MOKYMO PRAKTIKA
lekt. Danutė Stadulienė</t>
  </si>
  <si>
    <t xml:space="preserve">Nuo spalio 13 d. 
AUTOMOBILIŲ DEFEKTAVIMAS IR EKSPERTIZĖ
asist. Mindaugas Valaitis
</t>
  </si>
  <si>
    <t xml:space="preserve">RTC
</t>
  </si>
  <si>
    <t>Tik spalio 27 d.
TAIKOMŲJŲ TYRIMŲ METODOLOGIJA
doc. dr. Rūta Petrauskienė</t>
  </si>
  <si>
    <t>APLINKOS IR ŽMONIŲ SAUGA
lekt. Neringa Draugelienė</t>
  </si>
  <si>
    <t>308*</t>
  </si>
  <si>
    <t>OPERACINĖS SISTEMOS
lekt. Daiva Žvinakevičienė</t>
  </si>
  <si>
    <t>Tik lapkričio 10 d. ir 17 d.
(TAIKOMUJŲ TYRIMŲ METODOLOGIJA) IR STATISTIKA
lekt. Jurgita Merkevičienė</t>
  </si>
  <si>
    <t xml:space="preserve">
Spalio 13, 20, 27 d.  (spalio 27 d. 216 aud.)
ŠILDYMO, VĖDINIMO IR ORO KONDICIONAVIMO SISTEMOS
lekt. Sigita Alavočienė
Lapkričio 3 d. 
STATINIAI IR MEDŽIAGOS 
lekt. Marytė Česnulevičienė</t>
  </si>
  <si>
    <t xml:space="preserve">
103
216</t>
  </si>
  <si>
    <t xml:space="preserve">Nuo spalio 13 d. 
AUTOMOBILIŲ DINAMIKA
doc. dr. Povilas Šaulys
</t>
  </si>
  <si>
    <t xml:space="preserve">
RTC
</t>
  </si>
  <si>
    <t xml:space="preserve">
Spalio 13, 20, 27 d. 
TRANSPORTO LOGISTIKA
lekt. Ingrida Brazionienė
Rugsėjo 22, 29 d., spalio 6, 20 d. (Spalio 20d. nuo 17 val.)
TIEKIMO GRANDINĖS VALDYMAS
lekt. Neringa Vismolekienė</t>
  </si>
  <si>
    <t>301
309*</t>
  </si>
  <si>
    <t>Spalio 20, 27 d. 
HIDRAULIKA IR AERODINAMIKA
lekt. Sigita Alavočienė</t>
  </si>
  <si>
    <t xml:space="preserve">Spalio 13, 20, 27 d.
Nuo 15 val. 
AUTOMOBILIŲ SANDARA 
lekt. Giedrius Jieznas  </t>
  </si>
  <si>
    <t>Lapkričio 3 d. 
STATINIAI IR MEDŽIAGOS 
lekt. Marytė Česnulevičienė</t>
  </si>
  <si>
    <t>Tik lapkričio 10 d.
TAIKOMŲJŲ TYRIMŲ METODOLOGIJA
doc. dr. Rūta Petrauskienė</t>
  </si>
  <si>
    <t xml:space="preserve">
Spalio 13, 20, 27 d. 
TRANSPORTO LOGISTIKA
lekt. Ingrida Brazionienė
Rugsėjo 22, 29 d., spalio 6, 20 d. (Spalio 20d. nuo 17 val.)
TIEKIMO GRANDINĖS VALDYMAS
lekt. Neringa Vismolekienė
Tik lapkričio 10 d.
TAIKOMŲJŲ TYRIMŲ METODOLOGIJA
doc. dr. Rūta Petrauskienė</t>
  </si>
  <si>
    <t>301
309*
108a*</t>
  </si>
  <si>
    <t xml:space="preserve">Spalio 20 d. ir  lapkričio 17 d.
TAIKOMOJI MATEMATIKA
lekt. Aušra Stravinskienė
</t>
  </si>
  <si>
    <t>309*</t>
  </si>
  <si>
    <t>Spalio 27  d., gruodžio  8 d. 
(gruodžio  8 d.  nuo 17 val.)
HIDRAULIKA IR AERODINAMIKA
lekt. Sigita Alavočienė
Spalio 20 d. ir  lapkričio 17 d.
TAIKOMOJI MATEMATIKA
lekt. Aušra Stravinskienė</t>
  </si>
  <si>
    <t>RTC
309*</t>
  </si>
  <si>
    <t>Tik lapkrčio 17 d.
Nuo 17 val.
KARJEROS VALDYMAS
(konsultacijos)
lekt. Neringa Vismolekienė
Tik lapkričio 24 d.
VALSTYBĖS FINANSAI IR DRAUDIMAS
lekt. Jūratė Patackaitė</t>
  </si>
  <si>
    <t>207a*
MS Teams</t>
  </si>
  <si>
    <t xml:space="preserve">Tik lapkrčio 17 d.
Nuo 17 val.
KARJEROS VALDYMAS
(konsultacijos)
lekt. Neringa Vismolekienė
Tik gruodžio 1 d
PERSONALO VALDYMAS
(konsultacijos)
doc. dr. Rūta Petrauskienė
Tik gruodžio 15 d.
KOKYBĖS VADYBA
(konsultacijos)
lekt. Jovita Balčiūnienė
</t>
  </si>
  <si>
    <t>207a*
MS Teams
MS Teams</t>
  </si>
  <si>
    <t>Tik gruodžio 1 d
PERSONALO VALDYMAS
(konsultacijos)
doc. dr. Rūta Petrauskienė
Tik gruodžio 15 d.
KOKYBĖS VADYBA
(konsultacijos)
lekt. Jovita Balčiūnienė</t>
  </si>
  <si>
    <t>INFORMACIJOS IR INFORMACINIŲ SISTEMŲ SAUGA
lekt. Dainius Norkus</t>
  </si>
  <si>
    <t xml:space="preserve">
Spalio 13, 20, 27 d.
Nuo 15 val. 
AUTOMOBILIŲ SANDARA 
lekt. Giedrius Jieznas  
Tik lapkričio 3 d. 
Nuo 17 val. 
AUTOMOBILIŲ SERVISO VEIKLOS ADMINISTRAVIMAS
(konsultacijos)
doc. dr. Rytis Zautra 
Tik gruodžio 8 d. 
Nuo 17 val.
TECHNOLOGINĖ PRAKTIKA 
asist. Mindaugas Valaitis</t>
  </si>
  <si>
    <t xml:space="preserve">
007
007
RTC</t>
  </si>
  <si>
    <t xml:space="preserve">
Spalio 13, 20 d. 
GEODEZIJA
lekt. Bronius Bieliauskas
Tik lapkričio 3 d. 
Nuo 17 val.
STATYBOS TECHNOLOGIJA IR ORGANIZAVIMAS
lekt. Marytė Česnulevičienė
Lapkričio 17 d. 
Nuo 17 val. 
VANDENTVARKOS SISTEMOS
doc.dr. Tomas Makaveckas
Tik gruodžio 1 d. 
Nuo 17 val. 
ŠILDYMO, VĖDINIMO IR ORO KONDICIONAVIMO SISTEMOS 
lekt. Sigita Alavočienė</t>
  </si>
  <si>
    <t xml:space="preserve">
216
216
304
304</t>
  </si>
  <si>
    <t>Tik lapkričio 3 d.
Nuo 17 val. 
TRANSPORTO SISTEMA
lekt. Renata Kaškonienė</t>
  </si>
  <si>
    <t>Tik lapkričio 10 ir 24 d.
TAIKOMŲJŲ TYRIMŲ METODOLOGIJA
doc. dr. Rūta Petrauskienė</t>
  </si>
  <si>
    <t xml:space="preserve">
Tik lapkričio 17 d. 
Nuo 17 val. 
AUTOMOBILIŲ SERVISO ĮMONIŲ TECHNOLOGINIS PROJEKTAVIMAS
(konsultacijos)
doc.dr. Povilas Šaulys</t>
  </si>
  <si>
    <t xml:space="preserve">
007</t>
  </si>
  <si>
    <t xml:space="preserve">
Spalio 6, 13, 27 d. 
TRANSPORTO IR LOGISTINĖS ĮMONĖS VERSLO PLANAVIMAS
doc. dr. Milita Vienažindienė
Lapkričio 3 d.
Nuo 17 val.
MUITINĖS DARBO TECHNOLOGIJA
(konsultacijos)
lekt. Danutė Abramavičienė
Tik lapkričio 10 ir 24 d.
TAIKOMŲJŲ TYRIMŲ METODOLOGIJA
doc. dr. Rūta Petrauskienė
Laprkičio 17 d. 
Nuo 17 val.
TRANSPORTO LOGISTIKA
lekt. Ingrida Brazionienė
Tik gruodžio 1 d. 
Nuo 17 val. 
TRANSPORTO IR LOGISTINĖS ĮMONĖS VERSLO PLANAVIMAS 
doc. dr. Milita Vienažindienė</t>
  </si>
  <si>
    <t xml:space="preserve">
301
301
108a*
305
305</t>
  </si>
  <si>
    <t>Spalio 20 d. ir  lapkričio 17 d.
TAIKOMOJI MATEMATIKA
lekt. Aušra Stravinskienė</t>
  </si>
  <si>
    <t>Tik lapkrčio 17 d.
KARJEROS VALDYMAS
(konsultacijos)
lekt. Neringa Vismolekienė
Tik lapkričio 24 d.
VALSTYBĖS FINANSAI IR DRAUDIMAS
lekt. Jūratė Patackaitė</t>
  </si>
  <si>
    <t xml:space="preserve">
207a*
MS Teams</t>
  </si>
  <si>
    <t xml:space="preserve">Tik lapkrčio 17 d.
KARJEROS VALDYMAS
(konsultacijos)
lekt. Neringa Vismolekienė
Tik gruodžio 1 d
PERSONALO VALDYMAS
(konsultacijos)
doc. dr. Rūta Petrauskienė
Tik gruodžio 15 d.
KOKYBĖS VADYBA
(konsultacijos)
lekt. Jovita Balčiūnienė
</t>
  </si>
  <si>
    <t>Iki 18.40 val.
INFORMACIJOS IR INFORMACINIŲ SISTEMŲ SAUGA
lekt. Dainius Norkus</t>
  </si>
  <si>
    <t>iki 18.40 val.
INFORMACIJOS IR INFORMACINIŲ SISTEMŲ SAUGA
lekt. Dainius Norkus</t>
  </si>
  <si>
    <t xml:space="preserve">
216
216
304
305</t>
  </si>
  <si>
    <t>Tik gruodžio 15 d.
PROJEKTŲ VADYBA
(konsultacijos)
lekt. Neringa Vismolekienė</t>
  </si>
  <si>
    <t>Tik lapkričio 24 d.
(iki 20.10 val.)
TAIKOMŲJŲ TYRIMŲ METODOLOGIJA
doc. dr. Rūta Petrauskienė
ŽAIDIMŲ PROGRAMAVIMAS
lekt. Kristina Paičienė</t>
  </si>
  <si>
    <t>108a*
109b*</t>
  </si>
  <si>
    <t>KOMPIUTERINIŲ ŽAIDIMŲ KŪRIMAS
lekt. Kristina Paičienė
Tik lapkričio 24 d.
(iki 20.10 val.)
TAIKOMŲJŲ TYRIMŲ METODOLOGIJA
doc. dr. Rūta Petrauskienė</t>
  </si>
  <si>
    <t>109b*
108a*</t>
  </si>
  <si>
    <t>Tik lapkričio 17 d. 
Nuo 17 val. 
AUTOMOBILIŲ SERVISO ĮMONIŲ TECHNOLOGINIS PROJEKTAVIMAS
(konsultacijos)
doc.dr. Povilas Šaulys</t>
  </si>
  <si>
    <t xml:space="preserve">
Spalio 6, 13, 27 d. 
TRANSPORTO IR LOGISTINĖS ĮMONĖS VERSLO PLANAVIMAS
doc. dr. Milita Vienažindienė
Lapkričio 3 d.
Nuo 17 val.
MUITINĖS DARBO TECHNOLOGIJA
(konsultacijos)
lekt. Danutė Abramavičienė
Tik lapkričio 24 d.
(iki 20.10 val.)
TAIKOMŲJŲ TYRIMŲ METODOLOGIJA
doc. dr. Rūta Petrauskienė
Laprkičio 17 d. 
Nuo 17 val.
TRANSPORTO LOGISTIKA
lekt. Ingrida Brazionienė
Tik gruodžio 1 d. 
Nuo 17 val. 
TRANSPORTO IR LOGISTINĖS ĮMONĖS VERSLO PLANAVIMAS 
doc. dr. Milita Vienažindienė</t>
  </si>
  <si>
    <t>Tik gruodžio 1 d.
UŽSIENIO KALBA (RUSŲ)
(konsultacijos)
lekt. Stasė Antanaitienė</t>
  </si>
  <si>
    <t>Tik spalio 27 d. ir gruodžio 1 d.
UŽSIENIO KALBA (RUSŲ)
(konsultacijos)
lekt. Stasė Antanaitienė</t>
  </si>
  <si>
    <t>Spalio 20 d. 
GEODEZIJA
lekt. Bronius Bieliauskas</t>
  </si>
  <si>
    <t>TAIKOMOJI MATEMATIKA
(Išskyrus spalio 28 d. ir lapkričio 4 d.)
lekt. Aušra Stravinskienė</t>
  </si>
  <si>
    <t>209*</t>
  </si>
  <si>
    <t>TAIKOMOJI MATEMATIKA
(Išskyrus spalio 28 d. ir lapkričio 4 d.)
lekt. Aušra Stravinskienė
Spalio 28 d. 
HIDRAULIKA IR AERODINAMIKA
lekt. Sigita Alavočienė</t>
  </si>
  <si>
    <t>209*
RTC</t>
  </si>
  <si>
    <t>Tik lapkričio 4 d.
VALSTYBĖS FINANSAI IR DRAUDIMAS
lekt. Jūratė Patackaitė</t>
  </si>
  <si>
    <t>Tik spalio 14, 21, 28 d. 
STATYBOS TECHNOLOGIJA IR ORGANIZAVIMAS
lekt. Marytė Česnulevičienė
Lapkričio 4 d. 
STATINIAI IR MEDŽIAGOS
lekt. Marytė Česnulevičienė</t>
  </si>
  <si>
    <t>216
216</t>
  </si>
  <si>
    <t>Nuo lapkričio 11 d.
DARBO TEISĖ
lekt. Evaldas Burzdikas</t>
  </si>
  <si>
    <t>Tik lapkričio 11 d. (108a*) ir 
lapkričio 18 d. (206a*)
TAIKOMŲJŲ TYRIMŲ METODOLOGIJA
doc. dr. Rūta Petrauskienė</t>
  </si>
  <si>
    <t xml:space="preserve">Nuo spalio 14 d. 
AUTOMOBILIŲ KĖBULŲ REMONTAS
asist. Mindaugas Valaitis
</t>
  </si>
  <si>
    <t xml:space="preserve">
RTC
</t>
  </si>
  <si>
    <t xml:space="preserve">
Tik lapkričio 11 d. (108a*) ir 
lapkričio 18 d. (206a*)
TAIKOMŲJŲ TYRIMŲ METODOLOGIJA
doc. dr. Rūta Petrauskienė</t>
  </si>
  <si>
    <t>PROGRAMAVIMO PAGRINDAI
(Išskyrus spalio 28 d. ir lapkričio 4 d.)
lekt. Aušra Stravinskienė</t>
  </si>
  <si>
    <t>Spalio 14 d., lapkričio 4 d. 
HIDRAULIKA IR AERODINAMIKA 
lekt. Sigita Alavočienė</t>
  </si>
  <si>
    <t>Nuo rugsėjo 16 d.
INFORMACINĖS TECHNOLOGIJOS
lekt. Danguolė Leščinskienė</t>
  </si>
  <si>
    <t>Rugsėjo 23 d.
Rugsėjo 30 d.
Spalio 7 d.
Spalio 14 d.
NEORGANINĖ CHEMIJA
doc. dr. Dalia Šablevičienė</t>
  </si>
  <si>
    <t>Spalio 14 d. 
TECHNOLOGNĖ PRAKTIKA 
asist. Mindaugas Valaitis
Tik spalio 21, 28 d. 
VERSLO TEISĖS PAGRINDAI
lekt. Gintarė Vaikšnoraitė</t>
  </si>
  <si>
    <t>RTC
301</t>
  </si>
  <si>
    <t>Spalio 21, 28 d. 
STATINIAI IR MEDŽIAGOS
lekt. Marytė Česnulevičienė</t>
  </si>
  <si>
    <t>Tik lapkričio 18 d.
TAIKOMŲJŲ TYRIMŲ METODOLOGIJA
lekt. Kristina Janulienė</t>
  </si>
  <si>
    <t>Tik lapkričio 4 d.
TRIMATĖS GRAFIKOS MODELIAVIMAS
lekt. Edita Griškėnienė
Tik lapkričio 18 d.
TAIKOMŲJŲ TYRIMŲ METODOLOGIJA
lekt. Kristina Janulienė</t>
  </si>
  <si>
    <t>306a*
103</t>
  </si>
  <si>
    <t>Spalio 21, 28 d.
VERSLO TEISĖS PAGRINDAI
lekt. Gintarė Vaikšnoraitė</t>
  </si>
  <si>
    <t>Spalio 7, 14, 21, 28d.  (Spalio 21, 28 d. 303 aud.)
TRANSPORTO LOGISTIKA
lekt. Ingrida Brazionienė
Tik lapkričio 18 d.
TAIKOMŲJŲ TYRIMŲ METODOLOGIJA
lekt. Kristina Janulienė</t>
  </si>
  <si>
    <t>301
103</t>
  </si>
  <si>
    <t>Tik lapkričio 4 d.
Nuo 14.25 val. iki 15.55 val.
TAIKOMŲJŲ TYRIMŲ METODOLOGIJA (IR STATISTIKA)
lekt. Kristina Janulienė</t>
  </si>
  <si>
    <t>Tik lapkričio 4 d.
TRIMATĖS GRAFIKOS MODELIAVIMAS
lekt. Edita Griškėnienė</t>
  </si>
  <si>
    <t>RTC
302</t>
  </si>
  <si>
    <t>Spalio 21, 28 d. 
STATINIAI IR MEDŽIAGOS
lekt. Marytė Česnulevičienė
Tik lapkričio 4 d.
Nuo 14.25 val. iki 15.55 val.
MOKSLINIAI TAIKOMIEJI TYRIMAI
lekt. Kristina Janulienė</t>
  </si>
  <si>
    <t>216
103</t>
  </si>
  <si>
    <t>Spalio 7, 14, 21, 28d.  (Spalio 21, 28 d. 303 aud.)
TRANSPORTO LOGISTIKA
lekt. Ingrida Brazionienė</t>
  </si>
  <si>
    <t>Tik lapkričio 4 d.
(konsultacijos)
VERSLO FILOSOFIJA
lekt. Regina Špukienė</t>
  </si>
  <si>
    <t>Tik lapkričio 25 d.
DUOMENŲ BAZĖS
lekt. Aušra Stravinskienė</t>
  </si>
  <si>
    <t>Tik spalio 14 d.
UŽSIENIO KALBA (RUSŲ)
(konsultacijos)
lekt. Stasė Antanaitienė</t>
  </si>
  <si>
    <t xml:space="preserve">  
Gruodžio 23 d.
 Nuo 17 val.
HIDRAULIKA IR AERODINAMIKA 
lekt. Sigita Alavočienė
</t>
  </si>
  <si>
    <t xml:space="preserve">
Tik spalio 14 d.
UŽSIENIO KALBA (RUSŲ)
(konsultacijos)
lekt. Stasė Antanaitienė
Tik spalio 28 d. 
Nuo 17 val. 
EKONOMINĖ STATISTIKA
(konsultacijos)
lekt. Jurgita Merkevičienė
Tik lapkričio 18 d. 
Nuo 17 val. 
MOKSLO TAIKOMIEJI TYRIMAI
(konsultacijos)
doc.dr. Rūta Petrauskienė</t>
  </si>
  <si>
    <t xml:space="preserve">
201*
103
108a*</t>
  </si>
  <si>
    <t xml:space="preserve">
Rugsėjo 16 d.
Rugsėjo 30 d.
Spalio 7 d.
Spalio 28 d.
NEORGANINĖ CHEMIJA
doc. dr. Dalia Šablevičienė
Tik spalio 14 d.
UŽSIENIO KALBA (RUSŲ)
(konsultacijos)
lekt. Stasė Antanaitienė</t>
  </si>
  <si>
    <t>TC
201*</t>
  </si>
  <si>
    <t>Tik lapkričio 4 d.
KOKYBĖS VADYBA
lekt. Jovita Balčiūnienė</t>
  </si>
  <si>
    <t>207a*</t>
  </si>
  <si>
    <t>Tik lapkričio 4 d.
KOKYBĖS VADYBA
lekt. Jovita Balčiūnienė
Tik lapkričio 18 d.
(konsultacijos)
LOGISTIKA
lekt. Ingrida Brazionienė</t>
  </si>
  <si>
    <t>207a*
MS Teams</t>
  </si>
  <si>
    <t>Gruodžio 2 d., 16 d.
DUOMENŲ ANALIZĖ
lekt. Rita Barysienė
Tik lapkričio 25 d. ir
gruodžio 9 d.
KOMPIUTERINĖS SISTEMOS
lekt. Edita Griškėnienė</t>
  </si>
  <si>
    <t>109a*
205*</t>
  </si>
  <si>
    <t>Gruodžio 2 d., 16 d.
DUOMENŲ ANALIZĖ
lekt. Rita Barysienė
Lapkričio 4 d., 25 d.
gruodžio 9 d.
VIZUALAUS PROJEKTAVIMO PAGRINDAI
lekt. Danguolė Leščinskienė</t>
  </si>
  <si>
    <t>109a*
109a*</t>
  </si>
  <si>
    <t>Tik lapkričio 18 d. 
Nuo 17 val. 
AUTOMOBILIŲ SERVISO VEIKLOS ADMINISTRAVIMAS
(konsultacijos)
doc.dr. Rytis Zautra
Tik spalio 21 d.
(lapkričio 4 d. konsultacijos per MS Teams)
VERSLO FILOSOFIJA
lekt. Regina Špukienė
Lapkričio 25 d., gruodžio 9 d.
Nuo 17 val. 
AUTOMOBILIŲ SANDARA
lekt. Giedrius Jieznas
Gruodžio 2, 16 d. 
Nuo 17 val. 
VERSLO TEISĖS PAGRINDAI
lekt. Gintarė Vaikšnoraitė
Gruodžio 23 d. 
Nuo 17 val. 
MECHATRONIKOS PAGRINDAI
asist. Rokas Grabauskas</t>
  </si>
  <si>
    <t xml:space="preserve">
RTC
310
007
301
RTC</t>
  </si>
  <si>
    <t>Spalio 7, 14, 21, 28 d. 
VANDENTVARKOS SISTEMOS 
doc. dr. Tomas Makaveckas
Lapkričio 4, 18 d., gruodžio 16 d.        (gruodžio 16 d. 303 aud.)
Nuo 17 val. 
ŠILDYMO, VĖDINIMO IR ORO KONDICIONAVIMO SISTEMOS
lekt. Sigita Alavočienė
Lapkričio 25 d. 
Nuo 17 val. 
GEODEZIJA
lekt. Bronius Bieliauskas
Tik gruodžio 2 d. 
Nuo 17 val. 
VANDENTVARKOS SISTEMOS
doc. dr. Tomas Makaveckas
Gruodžio 9 d. 
Nuo 17 val. 
STATINIAI IR MEDŽIAGOS
lekt. Marytė Česnulevičienė</t>
  </si>
  <si>
    <t>MS TEAMS
301
301
305
103</t>
  </si>
  <si>
    <t xml:space="preserve">
Lapkričio 18 d. 
Nuo 17 val.
TRANSPORTO SISTEMA
lekt. Renata Kaškonienė</t>
  </si>
  <si>
    <t>303</t>
  </si>
  <si>
    <t>Tik lapkričio 4 d.
(konsultacijos)
UŽSIENIO KALBA II (ANGLŲ)
lekt. Kristina Burdulienė
Lapkričio 18 d., 
gruodžio 2 d.
(gruodžio 16 d. konsultacijos per MS Teams)
VIEŠIEJI RYŠIAI
lekt. Edita Klimavičiūtė</t>
  </si>
  <si>
    <t>MS Teams
103</t>
  </si>
  <si>
    <t xml:space="preserve">
Lapkričio 4 d.
(lapkričio 25 d. konsultacijos per MS TEAMS)
TAIKOMŲJŲ TYRIMŲ METODOLOGIJA
doc. dr. Rūta Petrauskienė
Tik lapkričio 18 d.
PROGRAMAVIMAS MOBILIEMS ĮRENGINIAMS
(konsultacijos)
lekt. Rasa Balynienė</t>
  </si>
  <si>
    <t xml:space="preserve">
Lapkričio 4 d.
(lapkričio 25 d. konsultacijos per MS TEAMS)
TAIKOMŲJŲ TYRIMŲ METODOLOGIJA
doc. dr. Rūta Petrauskienė
Tik lapkričio 11 d.
TRIMATĖS GRAFIKOS MODELIAVIMAS
lekt. Edita Griškėnienė</t>
  </si>
  <si>
    <t>108a*
306a*</t>
  </si>
  <si>
    <t>Tik spalio 21 d.
Nuo 17 val.
EL. KOMERCIJA
(konsultacijos)
lekt Kristina Janulienė
Tik lapkričio 4 d. 
Nuo 17 val. 
AUTOMOBILIŲ SERVISO ĮMONIŲ TECHNOLOGINIS PROJEKTAVIMAS
(konsultacijos)
doc.dr. Povilas Šaulys
Gruodžio 2, 16 d.
Nuo 17 val.
VERSLO TEISĖS PAGRINDAI
lekt. Gintarė Vaikšnoraitė</t>
  </si>
  <si>
    <t>103
007
301</t>
  </si>
  <si>
    <t xml:space="preserve">
Lapkričio 4 d.
(lapkričio 25 d. konsultacijos per MS TEAMS)
TAIKOMŲJŲ TYRIMŲ METODOLOGIJA
doc. dr. Rūta Petrauskienė
Tik lapkričio 18 d. 
TIEKIMO GRANDINĖS VALDYMAS
(konsultacijos)
lekt. Neringa Vismolekienė
Tik gruodžio 16 d. 
Nuo 17 val.
TRANSPORTO IR LOGISTINĖS ĮMONĖS VERSLO PLANAVIMAS 
doc. dr. Milita Vienažindienė
Tik gruodžio 2 d. 
Nuo 17 val. 
TRANSPORTO LOGISTIKA
lekt. Ingrida Brazionienė</t>
  </si>
  <si>
    <t xml:space="preserve">
108a*
309*
304
304</t>
  </si>
  <si>
    <t>Tik spalio 14 d.
(konsultacijos)
UŽSIENIO KALBA (RUSŲ)
lekt. Stasė Antanaitienė</t>
  </si>
  <si>
    <t xml:space="preserve">
Tik spalio 14 d.
UŽSIENIO KALBA (RUSŲ)
(konsultacijos)
lekt. Stasė Antanaitienė
Tik spalio 28 d. 
EKONOMINĖ STATISTIKA
(konsultacijos)
lekt. Jurgita Merkevičienė
Tik lapkričio 18 d. 
MOKSLO TAIKOMIEJI TYRIMAI
(konsultacijos)
doc.dr. Rūta Petrauskienė</t>
  </si>
  <si>
    <t>Tik gruodžio 23 d.
Nuo 17.30 val.
MARKETINGAS
(konsultacijos)
lekt. Vilma Savukynienė</t>
  </si>
  <si>
    <t>Gruodžio 2 d., 16 d.
DUOMENŲ ANALIZĖ
lekt. Rita Barysienė
Lapkričio 4 d., 25 d.
gruodžio 9 d.
VIZUALAUS PROJEKTAVIMO PAGRINDAI
lekt. Danguolė Leščinskienė</t>
  </si>
  <si>
    <t>304</t>
  </si>
  <si>
    <t>Tik lapkričio 4 d.
(konsultacijos)
UŽSIENIO KALBA II (ANGLŲ)
lekt. Kristina Burdulienė
Lapkričio 18 d. (iki 20.20 val.)
gruodžio 2 d.
(gruodžio 16 d. konsultacijos per MS Teams)
VIEŠIEJI RYŠIAI
lekt. Edita Klimavičiūtė</t>
  </si>
  <si>
    <t>Lapkričio 4 d. (iki 20.10 val.)
(lapkričio 25 d. konsultacijos per MS TEAMS)
TAIKOMŲJŲ TYRIMŲ METODOLOGIJA
doc. dr. Rūta Petrauskienė
Tik lapkričio 18 d.
PROGRAMAVIMAS MOBILIEMS ĮRENGINIAMS
(konsultacijos)
lekt. Rasa Balynienė</t>
  </si>
  <si>
    <t>Lapkričio 4 d. (iki 20.10 val.)
(lapkričio 25 d. konsultacijos per MS TEAMS)
TAIKOMŲJŲ TYRIMŲ METODOLOGIJA
doc. dr. Rūta Petrauskienė
Tik lapkričio 11 d.
TRIMATĖS GRAFIKOS MODELIAVIMAS
lekt. Edita Griškėnienė</t>
  </si>
  <si>
    <t xml:space="preserve">
Lapkričio 4 d. (iki 20.10 val.)
(lapkričio 25 d. konsultacijos per MS TEAMS)
TAIKOMŲJŲ TYRIMŲ METODOLOGIJA
doc. dr. Rūta Petrauskienė
Tik lapkričio 18 d. 
TIEKIMO GRANDINĖS VALDYMAS
(konsultacijos)
lekt. Neringa Vismolekienė
Tik gruodžio 16 d. 
Nuo 17 val.
TRANSPORTO IR LOGISTINĖS ĮMONĖS VERSLO PLANAVIMAS 
doc. dr. Milita Vienažindienė
Tik gruodžio 2 d. 
Nuo 17 val. 
TRANSPORTO LOGISTIKA
lekt. Ingrida Brazionienė</t>
  </si>
  <si>
    <t xml:space="preserve">
108a*
309*
304
305</t>
  </si>
  <si>
    <t>Tik gruodžio 23 d.
Iki 20.30 val.
MARKETINGAS
(konsultacijos)
lekt. Vilma Savukynienė</t>
  </si>
  <si>
    <t xml:space="preserve">MS Teams </t>
  </si>
  <si>
    <t>Tik gruodžio 16 d.
DUOMENŲ ANALIZĖ
lekt. Rita Barysienė</t>
  </si>
  <si>
    <t>Tik gruodžio 2 d.
(gruodžio 16 d. konsultacijos per MS Teams)
VIEŠIEJI RYŠIAI
lekt. Edita Klimavičiūtė</t>
  </si>
  <si>
    <t>Tik lapkričio 11 d.
TRIMATĖS GRAFIKOS MODELIAVIMAS
lekt. Edita Griškėnienė</t>
  </si>
  <si>
    <t>SUDERINTA</t>
  </si>
  <si>
    <t>Direktoriaus pavaduotoja akademinei veiklai</t>
  </si>
  <si>
    <t>AKSA prezidentė</t>
  </si>
  <si>
    <t xml:space="preserve">lekt. Jurgita Merkevičienė                                                     </t>
  </si>
  <si>
    <t>Dovilė Radavičiūtė</t>
  </si>
  <si>
    <t>RENGĖ</t>
  </si>
  <si>
    <t>Informacinių technologijų ir vadybos katedrų</t>
  </si>
  <si>
    <t>Inžinerijos katedros administratorė</t>
  </si>
  <si>
    <t>administratorė</t>
  </si>
  <si>
    <t>Greta Krūkonytė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</si>
</sst>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name val="Arial"/>
      <family val="2"/>
      <charset val="186"/>
    </font>
    <font>
      <sz val="10"/>
      <name val="Times New Roman"/>
      <family val="1"/>
      <charset val="186"/>
    </font>
    <font>
      <sz val="16"/>
      <color indexed="16"/>
      <name val="Arial"/>
      <family val="2"/>
      <charset val="186"/>
    </font>
    <font>
      <sz val="11"/>
      <name val="Times New Roman"/>
      <family val="1"/>
      <charset val="186"/>
    </font>
    <font>
      <b/>
      <sz val="3"/>
      <name val="Times New Roman"/>
      <family val="1"/>
      <charset val="186"/>
    </font>
    <font>
      <b/>
      <sz val="24"/>
      <name val="Times New Roman"/>
      <family val="1"/>
      <charset val="186"/>
    </font>
    <font>
      <b/>
      <sz val="26"/>
      <name val="Times New Roman"/>
      <family val="1"/>
      <charset val="186"/>
    </font>
    <font>
      <b/>
      <sz val="32"/>
      <name val="Times New Roman"/>
      <family val="1"/>
      <charset val="186"/>
    </font>
    <font>
      <b/>
      <sz val="14"/>
      <name val="Times New Roman"/>
      <family val="1"/>
      <charset val="186"/>
    </font>
    <font>
      <b/>
      <sz val="10"/>
      <name val="Times New Roman"/>
      <family val="1"/>
      <charset val="186"/>
    </font>
    <font>
      <sz val="14"/>
      <name val="Arial"/>
      <family val="2"/>
      <charset val="186"/>
    </font>
    <font>
      <b/>
      <sz val="11"/>
      <name val="Times New Roman"/>
      <family val="1"/>
      <charset val="186"/>
    </font>
    <font>
      <b/>
      <sz val="12"/>
      <name val="Times New Roman"/>
      <family val="1"/>
      <charset val="186"/>
    </font>
    <font>
      <sz val="12"/>
      <name val="Times New Roman"/>
      <family val="1"/>
      <charset val="186"/>
    </font>
    <font>
      <sz val="14"/>
      <name val="Times New Roman"/>
      <family val="1"/>
      <charset val="186"/>
    </font>
    <font>
      <sz val="10"/>
      <color indexed="10"/>
      <name val="Arial"/>
      <family val="2"/>
      <charset val="186"/>
    </font>
    <font>
      <sz val="10"/>
      <color indexed="10"/>
      <name val="Times New Roman"/>
      <family val="1"/>
      <charset val="186"/>
    </font>
    <font>
      <sz val="12"/>
      <color indexed="10"/>
      <name val="Times New Roman"/>
      <family val="1"/>
      <charset val="186"/>
    </font>
    <font>
      <i/>
      <sz val="12"/>
      <name val="Times New Roman"/>
      <family val="1"/>
      <charset val="186"/>
    </font>
    <font>
      <sz val="12"/>
      <color indexed="8"/>
      <name val="Times New Roman"/>
      <family val="1"/>
      <charset val="186"/>
    </font>
    <font>
      <i/>
      <sz val="12"/>
      <color indexed="8"/>
      <name val="Times New Roman"/>
      <family val="1"/>
      <charset val="186"/>
    </font>
    <font>
      <b/>
      <sz val="10"/>
      <name val="Arial"/>
      <family val="2"/>
      <charset val="186"/>
    </font>
    <font>
      <sz val="10"/>
      <name val="Arial"/>
      <family val="2"/>
      <charset val="186"/>
    </font>
    <font>
      <sz val="10"/>
      <name val="Times New Roman"/>
    </font>
    <font>
      <sz val="11"/>
      <name val="Times New Roman"/>
      <family val="1"/>
    </font>
    <font>
      <sz val="11"/>
      <color rgb="FF000000"/>
      <name val="Times New Roman"/>
      <charset val="1"/>
    </font>
    <font>
      <b/>
      <sz val="14"/>
      <name val="Times New Roman"/>
    </font>
    <font>
      <sz val="10"/>
      <color indexed="10"/>
      <name val="Times New Roman"/>
    </font>
    <font>
      <sz val="12"/>
      <color indexed="10"/>
      <name val="Times New Roman"/>
    </font>
    <font>
      <b/>
      <sz val="14"/>
      <color rgb="FF000000"/>
      <name val="Times New Roman"/>
      <family val="1"/>
      <charset val="186"/>
    </font>
    <font>
      <b/>
      <sz val="11"/>
      <name val="Times New Roman"/>
      <family val="1"/>
    </font>
    <font>
      <b/>
      <sz val="12"/>
      <name val="Times New Roman"/>
      <family val="1"/>
    </font>
    <font>
      <b/>
      <sz val="10.5"/>
      <name val="Times New Roman"/>
      <family val="1"/>
    </font>
    <font>
      <sz val="8"/>
      <name val="Arial"/>
      <family val="2"/>
      <charset val="186"/>
    </font>
    <font>
      <b/>
      <sz val="12"/>
      <color rgb="FF000000"/>
      <name val="Times New Roman"/>
    </font>
    <font>
      <sz val="10"/>
      <name val="Times New Roman"/>
      <family val="1"/>
    </font>
    <font>
      <b/>
      <sz val="11"/>
      <color rgb="FF000000"/>
      <name val="Times New Roman"/>
    </font>
    <font>
      <sz val="10.5"/>
      <name val="Times New Roman"/>
      <family val="1"/>
    </font>
    <font>
      <b/>
      <sz val="12"/>
      <color rgb="FF000000"/>
      <name val="Arial"/>
      <family val="2"/>
      <charset val="186"/>
    </font>
    <font>
      <b/>
      <sz val="12"/>
      <color rgb="FF000000"/>
      <name val="Arial"/>
    </font>
    <font>
      <sz val="12"/>
      <color rgb="FF000000"/>
      <name val="Times New Roman"/>
    </font>
    <font>
      <b/>
      <sz val="12"/>
      <name val="Times New Roman"/>
    </font>
    <font>
      <b/>
      <sz val="12"/>
      <name val="Arial"/>
      <family val="2"/>
      <charset val="186"/>
    </font>
    <font>
      <sz val="11"/>
      <color rgb="FF000000"/>
      <name val="Times New Roman"/>
    </font>
    <font>
      <b/>
      <sz val="11"/>
      <color rgb="FF000000"/>
      <name val="Times New Roman"/>
      <charset val="1"/>
    </font>
  </fonts>
  <fills count="18">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theme="0"/>
        <bgColor indexed="34"/>
      </patternFill>
    </fill>
    <fill>
      <patternFill patternType="solid">
        <fgColor rgb="FFFFFFFF"/>
        <bgColor indexed="64"/>
      </patternFill>
    </fill>
    <fill>
      <patternFill patternType="solid">
        <fgColor rgb="FFFFFF00"/>
        <bgColor indexed="26"/>
      </patternFill>
    </fill>
    <fill>
      <patternFill patternType="solid">
        <fgColor rgb="FF00B0F0"/>
        <bgColor indexed="64"/>
      </patternFill>
    </fill>
    <fill>
      <patternFill patternType="solid">
        <fgColor rgb="FFFFC000"/>
        <bgColor indexed="64"/>
      </patternFill>
    </fill>
    <fill>
      <patternFill patternType="solid">
        <fgColor rgb="FFFFF2CC"/>
        <bgColor indexed="64"/>
      </patternFill>
    </fill>
    <fill>
      <patternFill patternType="solid">
        <fgColor rgb="FFD9E1F2"/>
        <bgColor indexed="64"/>
      </patternFill>
    </fill>
    <fill>
      <patternFill patternType="solid">
        <fgColor rgb="FFE2EFDA"/>
        <bgColor indexed="64"/>
      </patternFill>
    </fill>
    <fill>
      <patternFill patternType="solid">
        <fgColor rgb="FFF8CBAD"/>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bgColor indexed="64"/>
      </patternFill>
    </fill>
    <fill>
      <patternFill patternType="solid">
        <fgColor rgb="FFFFFFFF"/>
        <bgColor rgb="FF000000"/>
      </patternFill>
    </fill>
  </fills>
  <borders count="138">
    <border>
      <left/>
      <right/>
      <top/>
      <bottom/>
      <diagonal/>
    </border>
    <border>
      <left style="thin">
        <color indexed="8"/>
      </left>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bottom style="medium">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bottom/>
      <diagonal/>
    </border>
    <border>
      <left style="medium">
        <color indexed="64"/>
      </left>
      <right/>
      <top style="medium">
        <color indexed="8"/>
      </top>
      <bottom style="medium">
        <color indexed="8"/>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diagonal/>
    </border>
    <border>
      <left/>
      <right style="medium">
        <color indexed="64"/>
      </right>
      <top style="medium">
        <color indexed="8"/>
      </top>
      <bottom style="medium">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8"/>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medium">
        <color indexed="64"/>
      </top>
      <bottom style="medium">
        <color indexed="64"/>
      </bottom>
      <diagonal/>
    </border>
    <border>
      <left style="medium">
        <color indexed="8"/>
      </left>
      <right/>
      <top style="medium">
        <color indexed="64"/>
      </top>
      <bottom/>
      <diagonal/>
    </border>
    <border>
      <left style="thin">
        <color indexed="8"/>
      </left>
      <right/>
      <top style="medium">
        <color indexed="64"/>
      </top>
      <bottom style="medium">
        <color indexed="64"/>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medium">
        <color indexed="8"/>
      </right>
      <top style="medium">
        <color indexed="64"/>
      </top>
      <bottom/>
      <diagonal/>
    </border>
    <border>
      <left style="medium">
        <color indexed="64"/>
      </left>
      <right style="thin">
        <color indexed="8"/>
      </right>
      <top style="medium">
        <color indexed="8"/>
      </top>
      <bottom style="thin">
        <color indexed="64"/>
      </bottom>
      <diagonal/>
    </border>
    <border>
      <left style="thin">
        <color indexed="8"/>
      </left>
      <right/>
      <top style="thin">
        <color indexed="8"/>
      </top>
      <bottom style="thin">
        <color indexed="64"/>
      </bottom>
      <diagonal/>
    </border>
    <border>
      <left style="thin">
        <color indexed="8"/>
      </left>
      <right/>
      <top style="medium">
        <color indexed="64"/>
      </top>
      <bottom style="thin">
        <color indexed="8"/>
      </bottom>
      <diagonal/>
    </border>
    <border>
      <left/>
      <right style="medium">
        <color indexed="8"/>
      </right>
      <top style="medium">
        <color indexed="64"/>
      </top>
      <bottom/>
      <diagonal/>
    </border>
    <border>
      <left style="thin">
        <color indexed="8"/>
      </left>
      <right style="medium">
        <color indexed="8"/>
      </right>
      <top/>
      <bottom style="medium">
        <color rgb="FF000000"/>
      </bottom>
      <diagonal/>
    </border>
    <border>
      <left style="medium">
        <color rgb="FF000000"/>
      </left>
      <right style="medium">
        <color indexed="8"/>
      </right>
      <top style="medium">
        <color rgb="FF000000"/>
      </top>
      <bottom/>
      <diagonal/>
    </border>
    <border>
      <left style="medium">
        <color indexed="8"/>
      </left>
      <right style="medium">
        <color indexed="8"/>
      </right>
      <top style="medium">
        <color rgb="FF000000"/>
      </top>
      <bottom/>
      <diagonal/>
    </border>
    <border>
      <left style="medium">
        <color indexed="8"/>
      </left>
      <right/>
      <top style="medium">
        <color rgb="FF000000"/>
      </top>
      <bottom/>
      <diagonal/>
    </border>
    <border>
      <left style="medium">
        <color indexed="64"/>
      </left>
      <right style="medium">
        <color indexed="8"/>
      </right>
      <top style="medium">
        <color rgb="FF000000"/>
      </top>
      <bottom/>
      <diagonal/>
    </border>
    <border>
      <left style="medium">
        <color indexed="8"/>
      </left>
      <right style="medium">
        <color indexed="64"/>
      </right>
      <top style="medium">
        <color rgb="FF000000"/>
      </top>
      <bottom/>
      <diagonal/>
    </border>
    <border>
      <left style="medium">
        <color indexed="64"/>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medium">
        <color rgb="FF000000"/>
      </left>
      <right style="thin">
        <color indexed="8"/>
      </right>
      <top style="medium">
        <color indexed="8"/>
      </top>
      <bottom style="thin">
        <color indexed="8"/>
      </bottom>
      <diagonal/>
    </border>
    <border>
      <left style="medium">
        <color rgb="FF000000"/>
      </left>
      <right style="thin">
        <color indexed="8"/>
      </right>
      <top/>
      <bottom style="medium">
        <color rgb="FF000000"/>
      </bottom>
      <diagonal/>
    </border>
    <border>
      <left/>
      <right style="thin">
        <color indexed="8"/>
      </right>
      <top style="medium">
        <color indexed="8"/>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indexed="8"/>
      </left>
      <right style="medium">
        <color indexed="64"/>
      </right>
      <top/>
      <bottom style="thin">
        <color indexed="64"/>
      </bottom>
      <diagonal/>
    </border>
    <border>
      <left style="thin">
        <color indexed="8"/>
      </left>
      <right/>
      <top style="thin">
        <color indexed="8"/>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8"/>
      </left>
      <right style="medium">
        <color indexed="64"/>
      </right>
      <top style="medium">
        <color indexed="64"/>
      </top>
      <bottom style="thin">
        <color indexed="8"/>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8"/>
      </left>
      <right style="medium">
        <color indexed="64"/>
      </right>
      <top/>
      <bottom style="medium">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bottom style="thin">
        <color indexed="8"/>
      </bottom>
      <diagonal/>
    </border>
    <border>
      <left style="medium">
        <color indexed="8"/>
      </left>
      <right style="medium">
        <color indexed="64"/>
      </right>
      <top style="thin">
        <color indexed="8"/>
      </top>
      <bottom/>
      <diagonal/>
    </border>
    <border>
      <left style="medium">
        <color indexed="8"/>
      </left>
      <right style="medium">
        <color indexed="64"/>
      </right>
      <top style="thin">
        <color indexed="8"/>
      </top>
      <bottom style="medium">
        <color indexed="64"/>
      </bottom>
      <diagonal/>
    </border>
    <border>
      <left style="medium">
        <color indexed="64"/>
      </left>
      <right style="thin">
        <color indexed="64"/>
      </right>
      <top style="medium">
        <color indexed="8"/>
      </top>
      <bottom style="medium">
        <color indexed="8"/>
      </bottom>
      <diagonal/>
    </border>
    <border>
      <left style="medium">
        <color indexed="64"/>
      </left>
      <right style="thin">
        <color indexed="64"/>
      </right>
      <top style="medium">
        <color indexed="64"/>
      </top>
      <bottom style="medium">
        <color indexed="8"/>
      </bottom>
      <diagonal/>
    </border>
    <border>
      <left style="medium">
        <color indexed="8"/>
      </left>
      <right style="thin">
        <color indexed="64"/>
      </right>
      <top style="medium">
        <color indexed="8"/>
      </top>
      <bottom style="medium">
        <color indexed="8"/>
      </bottom>
      <diagonal/>
    </border>
    <border>
      <left style="medium">
        <color indexed="8"/>
      </left>
      <right style="medium">
        <color indexed="64"/>
      </right>
      <top style="medium">
        <color indexed="64"/>
      </top>
      <bottom style="medium">
        <color indexed="64"/>
      </bottom>
      <diagonal/>
    </border>
    <border>
      <left style="medium">
        <color indexed="64"/>
      </left>
      <right style="thin">
        <color indexed="8"/>
      </right>
      <top/>
      <bottom style="thin">
        <color indexed="64"/>
      </bottom>
      <diagonal/>
    </border>
    <border>
      <left style="medium">
        <color rgb="FF000000"/>
      </left>
      <right style="thin">
        <color indexed="8"/>
      </right>
      <top style="medium">
        <color indexed="8"/>
      </top>
      <bottom style="thin">
        <color indexed="64"/>
      </bottom>
      <diagonal/>
    </border>
    <border>
      <left style="medium">
        <color rgb="FF000000"/>
      </left>
      <right style="thin">
        <color indexed="8"/>
      </right>
      <top/>
      <bottom style="thin">
        <color indexed="8"/>
      </bottom>
      <diagonal/>
    </border>
    <border>
      <left style="medium">
        <color rgb="FF000000"/>
      </left>
      <right style="thin">
        <color indexed="8"/>
      </right>
      <top style="thin">
        <color indexed="64"/>
      </top>
      <bottom style="thin">
        <color indexed="64"/>
      </bottom>
      <diagonal/>
    </border>
    <border>
      <left style="medium">
        <color rgb="FF000000"/>
      </left>
      <right style="thin">
        <color indexed="8"/>
      </right>
      <top/>
      <bottom style="thin">
        <color indexed="64"/>
      </bottom>
      <diagonal/>
    </border>
    <border>
      <left style="thin">
        <color indexed="8"/>
      </left>
      <right style="medium">
        <color indexed="8"/>
      </right>
      <top/>
      <bottom style="thin">
        <color indexed="64"/>
      </bottom>
      <diagonal/>
    </border>
    <border>
      <left style="medium">
        <color indexed="8"/>
      </left>
      <right style="thin">
        <color indexed="64"/>
      </right>
      <top style="medium">
        <color indexed="8"/>
      </top>
      <bottom style="thin">
        <color indexed="64"/>
      </bottom>
      <diagonal/>
    </border>
    <border>
      <left style="medium">
        <color rgb="FF000000"/>
      </left>
      <right style="thin">
        <color indexed="64"/>
      </right>
      <top style="medium">
        <color indexed="8"/>
      </top>
      <bottom style="thin">
        <color indexed="64"/>
      </bottom>
      <diagonal/>
    </border>
    <border>
      <left style="medium">
        <color indexed="64"/>
      </left>
      <right style="thin">
        <color indexed="8"/>
      </right>
      <top style="thin">
        <color indexed="8"/>
      </top>
      <bottom style="thin">
        <color rgb="FF000000"/>
      </bottom>
      <diagonal/>
    </border>
    <border>
      <left style="thin">
        <color indexed="8"/>
      </left>
      <right style="medium">
        <color indexed="64"/>
      </right>
      <top style="medium">
        <color indexed="64"/>
      </top>
      <bottom style="thin">
        <color rgb="FF000000"/>
      </bottom>
      <diagonal/>
    </border>
    <border>
      <left style="medium">
        <color rgb="FF000000"/>
      </left>
      <right style="thin">
        <color indexed="8"/>
      </right>
      <top style="medium">
        <color indexed="8"/>
      </top>
      <bottom style="thin">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bottom style="thin">
        <color indexed="8"/>
      </bottom>
      <diagonal/>
    </border>
    <border>
      <left/>
      <right style="thin">
        <color indexed="8"/>
      </right>
      <top/>
      <bottom style="medium">
        <color rgb="FF000000"/>
      </bottom>
      <diagonal/>
    </border>
    <border>
      <left/>
      <right style="thin">
        <color indexed="8"/>
      </right>
      <top/>
      <bottom style="thin">
        <color indexed="8"/>
      </bottom>
      <diagonal/>
    </border>
    <border>
      <left style="thin">
        <color indexed="8"/>
      </left>
      <right style="medium">
        <color indexed="8"/>
      </right>
      <top style="medium">
        <color indexed="8"/>
      </top>
      <bottom style="thin">
        <color rgb="FF000000"/>
      </bottom>
      <diagonal/>
    </border>
    <border>
      <left style="thin">
        <color indexed="8"/>
      </left>
      <right style="medium">
        <color indexed="8"/>
      </right>
      <top style="medium">
        <color indexed="8"/>
      </top>
      <bottom style="medium">
        <color rgb="FF000000"/>
      </bottom>
      <diagonal/>
    </border>
    <border>
      <left style="medium">
        <color rgb="FF000000"/>
      </left>
      <right style="thin">
        <color rgb="FF000000"/>
      </right>
      <top style="medium">
        <color indexed="8"/>
      </top>
      <bottom style="thin">
        <color indexed="64"/>
      </bottom>
      <diagonal/>
    </border>
    <border>
      <left style="medium">
        <color rgb="FF000000"/>
      </left>
      <right style="thin">
        <color rgb="FF000000"/>
      </right>
      <top style="medium">
        <color indexed="8"/>
      </top>
      <bottom style="thin">
        <color rgb="FF000000"/>
      </bottom>
      <diagonal/>
    </border>
    <border>
      <left/>
      <right style="thin">
        <color indexed="8"/>
      </right>
      <top style="medium">
        <color indexed="8"/>
      </top>
      <bottom style="thin">
        <color rgb="FF000000"/>
      </bottom>
      <diagonal/>
    </border>
    <border>
      <left style="medium">
        <color rgb="FF000000"/>
      </left>
      <right style="thin">
        <color rgb="FF000000"/>
      </right>
      <top/>
      <bottom style="thin">
        <color indexed="64"/>
      </bottom>
      <diagonal/>
    </border>
    <border>
      <left/>
      <right style="thin">
        <color indexed="8"/>
      </right>
      <top/>
      <bottom style="thin">
        <color indexed="64"/>
      </bottom>
      <diagonal/>
    </border>
    <border>
      <left style="medium">
        <color rgb="FF000000"/>
      </left>
      <right style="thin">
        <color rgb="FF000000"/>
      </right>
      <top/>
      <bottom style="thin">
        <color rgb="FF000000"/>
      </bottom>
      <diagonal/>
    </border>
    <border>
      <left/>
      <right style="thin">
        <color indexed="8"/>
      </right>
      <top/>
      <bottom style="thin">
        <color rgb="FF000000"/>
      </bottom>
      <diagonal/>
    </border>
    <border>
      <left style="medium">
        <color indexed="64"/>
      </left>
      <right style="thin">
        <color indexed="8"/>
      </right>
      <top style="medium">
        <color indexed="8"/>
      </top>
      <bottom style="thin">
        <color rgb="FF000000"/>
      </bottom>
      <diagonal/>
    </border>
    <border>
      <left style="medium">
        <color indexed="64"/>
      </left>
      <right style="thin">
        <color indexed="8"/>
      </right>
      <top/>
      <bottom style="thin">
        <color rgb="FF000000"/>
      </bottom>
      <diagonal/>
    </border>
    <border>
      <left style="thin">
        <color indexed="8"/>
      </left>
      <right style="medium">
        <color indexed="64"/>
      </right>
      <top style="thin">
        <color indexed="8"/>
      </top>
      <bottom style="thin">
        <color rgb="FF000000"/>
      </bottom>
      <diagonal/>
    </border>
    <border>
      <left style="thin">
        <color indexed="8"/>
      </left>
      <right style="medium">
        <color indexed="8"/>
      </right>
      <top/>
      <bottom style="thin">
        <color rgb="FF000000"/>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medium">
        <color indexed="8"/>
      </right>
      <top style="thin">
        <color indexed="64"/>
      </top>
      <bottom style="medium">
        <color rgb="FF000000"/>
      </bottom>
      <diagonal/>
    </border>
    <border>
      <left style="medium">
        <color indexed="64"/>
      </left>
      <right style="thin">
        <color indexed="8"/>
      </right>
      <top style="medium">
        <color indexed="64"/>
      </top>
      <bottom style="thin">
        <color rgb="FF000000"/>
      </bottom>
      <diagonal/>
    </border>
    <border>
      <left style="thin">
        <color indexed="8"/>
      </left>
      <right style="medium">
        <color indexed="64"/>
      </right>
      <top/>
      <bottom style="thin">
        <color rgb="FF000000"/>
      </bottom>
      <diagonal/>
    </border>
    <border>
      <left style="medium">
        <color rgb="FF000000"/>
      </left>
      <right style="medium">
        <color indexed="8"/>
      </right>
      <top style="medium">
        <color rgb="FF000000"/>
      </top>
      <bottom style="medium">
        <color rgb="FF000000"/>
      </bottom>
      <diagonal/>
    </border>
    <border>
      <left style="medium">
        <color indexed="8"/>
      </left>
      <right style="medium">
        <color indexed="8"/>
      </right>
      <top style="medium">
        <color rgb="FF000000"/>
      </top>
      <bottom style="medium">
        <color rgb="FF000000"/>
      </bottom>
      <diagonal/>
    </border>
    <border>
      <left style="thin">
        <color indexed="8"/>
      </left>
      <right style="medium">
        <color indexed="64"/>
      </right>
      <top style="thin">
        <color indexed="8"/>
      </top>
      <bottom style="medium">
        <color rgb="FF000000"/>
      </bottom>
      <diagonal/>
    </border>
    <border>
      <left style="medium">
        <color rgb="FF000000"/>
      </left>
      <right style="thin">
        <color indexed="8"/>
      </right>
      <top/>
      <bottom style="thin">
        <color rgb="FF000000"/>
      </bottom>
      <diagonal/>
    </border>
    <border>
      <left/>
      <right style="medium">
        <color indexed="64"/>
      </right>
      <top/>
      <bottom style="thin">
        <color rgb="FF000000"/>
      </bottom>
      <diagonal/>
    </border>
    <border>
      <left style="thin">
        <color indexed="8"/>
      </left>
      <right style="medium">
        <color indexed="64"/>
      </right>
      <top style="medium">
        <color indexed="8"/>
      </top>
      <bottom style="thin">
        <color rgb="FF000000"/>
      </bottom>
      <diagonal/>
    </border>
    <border>
      <left style="medium">
        <color indexed="8"/>
      </left>
      <right/>
      <top style="medium">
        <color rgb="FF000000"/>
      </top>
      <bottom style="medium">
        <color rgb="FF000000"/>
      </bottom>
      <diagonal/>
    </border>
  </borders>
  <cellStyleXfs count="4">
    <xf numFmtId="0" fontId="0" fillId="0" borderId="0"/>
    <xf numFmtId="0" fontId="22" fillId="0" borderId="0"/>
    <xf numFmtId="0" fontId="22" fillId="0" borderId="0"/>
    <xf numFmtId="0" fontId="1" fillId="0" borderId="0" applyNumberFormat="0"/>
  </cellStyleXfs>
  <cellXfs count="356">
    <xf numFmtId="0" fontId="0" fillId="0" borderId="0" xfId="0"/>
    <xf numFmtId="0" fontId="0" fillId="2" borderId="0" xfId="0" applyFill="1"/>
    <xf numFmtId="0" fontId="0" fillId="2" borderId="0" xfId="0"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xf>
    <xf numFmtId="0" fontId="1" fillId="0" borderId="0" xfId="0" applyFont="1"/>
    <xf numFmtId="0" fontId="3" fillId="0" borderId="0" xfId="0" applyFont="1"/>
    <xf numFmtId="0" fontId="4" fillId="0" borderId="0" xfId="0" applyFont="1"/>
    <xf numFmtId="0" fontId="5"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xf numFmtId="49" fontId="9" fillId="2" borderId="1"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1" fillId="2" borderId="0" xfId="0" applyNumberFormat="1" applyFont="1" applyFill="1" applyAlignment="1">
      <alignment horizontal="center" vertical="center" wrapText="1"/>
    </xf>
    <xf numFmtId="0" fontId="15" fillId="0" borderId="0" xfId="0" applyFont="1"/>
    <xf numFmtId="49" fontId="12" fillId="2" borderId="0" xfId="0" applyNumberFormat="1" applyFont="1" applyFill="1" applyAlignment="1">
      <alignment horizontal="center" vertical="center"/>
    </xf>
    <xf numFmtId="0" fontId="13" fillId="2" borderId="0" xfId="0" applyFont="1" applyFill="1"/>
    <xf numFmtId="0" fontId="15" fillId="2" borderId="0" xfId="0" applyFont="1" applyFill="1"/>
    <xf numFmtId="49" fontId="16" fillId="2" borderId="0" xfId="0" applyNumberFormat="1" applyFont="1" applyFill="1" applyAlignment="1">
      <alignment horizontal="center" vertical="center" wrapText="1"/>
    </xf>
    <xf numFmtId="0" fontId="16" fillId="0" borderId="0" xfId="0" applyFont="1"/>
    <xf numFmtId="0" fontId="17" fillId="0" borderId="0" xfId="0" applyFont="1"/>
    <xf numFmtId="49" fontId="13" fillId="0" borderId="0" xfId="0" applyNumberFormat="1" applyFont="1" applyAlignment="1">
      <alignment vertical="center"/>
    </xf>
    <xf numFmtId="49" fontId="13" fillId="2" borderId="0" xfId="0" applyNumberFormat="1" applyFont="1" applyFill="1" applyAlignment="1">
      <alignment vertical="center"/>
    </xf>
    <xf numFmtId="0" fontId="17" fillId="2" borderId="0" xfId="0" applyFont="1" applyFill="1"/>
    <xf numFmtId="49" fontId="13" fillId="2" borderId="0" xfId="0" applyNumberFormat="1" applyFont="1" applyFill="1" applyAlignment="1">
      <alignment horizontal="left" vertical="center"/>
    </xf>
    <xf numFmtId="49" fontId="17" fillId="2" borderId="0" xfId="0" applyNumberFormat="1" applyFont="1" applyFill="1" applyAlignment="1">
      <alignment horizontal="left" vertical="center"/>
    </xf>
    <xf numFmtId="49" fontId="13" fillId="0" borderId="0" xfId="0" applyNumberFormat="1" applyFont="1" applyAlignment="1">
      <alignment horizontal="center" vertical="center"/>
    </xf>
    <xf numFmtId="0" fontId="1" fillId="2" borderId="0" xfId="0" applyFont="1" applyFill="1"/>
    <xf numFmtId="49" fontId="18" fillId="0" borderId="0" xfId="0" applyNumberFormat="1" applyFont="1" applyAlignment="1">
      <alignment vertical="center"/>
    </xf>
    <xf numFmtId="49" fontId="18" fillId="2" borderId="0" xfId="0" applyNumberFormat="1" applyFont="1" applyFill="1" applyAlignment="1">
      <alignment vertical="center"/>
    </xf>
    <xf numFmtId="0" fontId="13" fillId="0" borderId="0" xfId="0" applyFont="1"/>
    <xf numFmtId="0" fontId="13" fillId="0" borderId="0" xfId="3" applyFont="1"/>
    <xf numFmtId="0" fontId="13" fillId="2" borderId="0" xfId="3" applyFont="1" applyFill="1"/>
    <xf numFmtId="0" fontId="19" fillId="2" borderId="0" xfId="0" applyFont="1" applyFill="1"/>
    <xf numFmtId="0" fontId="13" fillId="2" borderId="0" xfId="3" applyFont="1" applyFill="1" applyAlignment="1">
      <alignment horizontal="left"/>
    </xf>
    <xf numFmtId="0" fontId="20" fillId="2" borderId="0" xfId="0" applyFont="1" applyFill="1"/>
    <xf numFmtId="0" fontId="18" fillId="2" borderId="0" xfId="3" applyFont="1" applyFill="1" applyAlignment="1">
      <alignment horizontal="left"/>
    </xf>
    <xf numFmtId="0" fontId="18" fillId="2" borderId="0" xfId="3" applyFont="1" applyFill="1"/>
    <xf numFmtId="0" fontId="3" fillId="2" borderId="0" xfId="0" applyFont="1" applyFill="1"/>
    <xf numFmtId="0" fontId="18" fillId="2" borderId="0" xfId="0" applyFont="1" applyFill="1"/>
    <xf numFmtId="0" fontId="12" fillId="0" borderId="0" xfId="0" applyFont="1"/>
    <xf numFmtId="0" fontId="21" fillId="2" borderId="0" xfId="0" applyFont="1" applyFill="1"/>
    <xf numFmtId="0" fontId="9" fillId="2" borderId="6" xfId="0" applyFont="1" applyFill="1" applyBorder="1" applyAlignment="1">
      <alignment horizontal="center" vertical="center"/>
    </xf>
    <xf numFmtId="49" fontId="3" fillId="2" borderId="20"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0" fontId="1" fillId="2" borderId="25" xfId="0" applyFont="1" applyFill="1" applyBorder="1"/>
    <xf numFmtId="49" fontId="9" fillId="2" borderId="29"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9" fillId="2" borderId="34"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0" fontId="0" fillId="5" borderId="0" xfId="0" applyFill="1"/>
    <xf numFmtId="49" fontId="9" fillId="2" borderId="28" xfId="0" applyNumberFormat="1" applyFont="1" applyFill="1" applyBorder="1" applyAlignment="1">
      <alignment horizontal="center" vertical="center"/>
    </xf>
    <xf numFmtId="49" fontId="9" fillId="2" borderId="50" xfId="0" applyNumberFormat="1" applyFont="1" applyFill="1" applyBorder="1" applyAlignment="1">
      <alignment horizontal="center" vertical="center"/>
    </xf>
    <xf numFmtId="49" fontId="9" fillId="2" borderId="54"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xf>
    <xf numFmtId="49" fontId="9" fillId="2" borderId="46" xfId="0" applyNumberFormat="1" applyFont="1" applyFill="1" applyBorder="1" applyAlignment="1">
      <alignment horizontal="center" vertical="center"/>
    </xf>
    <xf numFmtId="49" fontId="9" fillId="2" borderId="55" xfId="0" applyNumberFormat="1" applyFont="1" applyFill="1" applyBorder="1" applyAlignment="1">
      <alignment horizontal="center" vertical="center"/>
    </xf>
    <xf numFmtId="0" fontId="2" fillId="4" borderId="0" xfId="0" applyFont="1" applyFill="1"/>
    <xf numFmtId="0" fontId="0" fillId="7" borderId="0" xfId="0" applyFill="1"/>
    <xf numFmtId="0" fontId="9" fillId="2" borderId="42" xfId="0" applyFont="1" applyFill="1" applyBorder="1" applyAlignment="1">
      <alignment horizontal="center" vertical="center"/>
    </xf>
    <xf numFmtId="49" fontId="24" fillId="2" borderId="20" xfId="0" applyNumberFormat="1" applyFont="1" applyFill="1" applyBorder="1" applyAlignment="1">
      <alignment horizontal="center" vertical="center" wrapText="1"/>
    </xf>
    <xf numFmtId="49" fontId="24" fillId="10" borderId="20" xfId="0" applyNumberFormat="1" applyFont="1" applyFill="1" applyBorder="1" applyAlignment="1">
      <alignment horizontal="center" vertical="center" wrapText="1"/>
    </xf>
    <xf numFmtId="0" fontId="0" fillId="10" borderId="0" xfId="0" applyFill="1"/>
    <xf numFmtId="49" fontId="9" fillId="10" borderId="6" xfId="0" applyNumberFormat="1" applyFont="1" applyFill="1" applyBorder="1" applyAlignment="1">
      <alignment horizontal="center" vertical="center"/>
    </xf>
    <xf numFmtId="49" fontId="9" fillId="10" borderId="8" xfId="0" applyNumberFormat="1" applyFont="1" applyFill="1" applyBorder="1" applyAlignment="1">
      <alignment horizontal="center" vertical="center"/>
    </xf>
    <xf numFmtId="49" fontId="9" fillId="11" borderId="1" xfId="0" applyNumberFormat="1" applyFont="1" applyFill="1" applyBorder="1" applyAlignment="1">
      <alignment horizontal="center" vertical="center"/>
    </xf>
    <xf numFmtId="49" fontId="3" fillId="11" borderId="20" xfId="0" applyNumberFormat="1" applyFont="1" applyFill="1" applyBorder="1" applyAlignment="1">
      <alignment horizontal="center" vertical="center" wrapText="1"/>
    </xf>
    <xf numFmtId="49" fontId="24" fillId="11" borderId="20" xfId="0" applyNumberFormat="1" applyFont="1" applyFill="1" applyBorder="1" applyAlignment="1">
      <alignment horizontal="center" vertical="center" wrapText="1"/>
    </xf>
    <xf numFmtId="49" fontId="3" fillId="11" borderId="2" xfId="0" applyNumberFormat="1" applyFont="1" applyFill="1" applyBorder="1" applyAlignment="1">
      <alignment horizontal="center" vertical="center" wrapText="1"/>
    </xf>
    <xf numFmtId="0" fontId="0" fillId="11" borderId="0" xfId="0" applyFill="1"/>
    <xf numFmtId="49" fontId="9" fillId="11" borderId="6" xfId="0" applyNumberFormat="1" applyFont="1" applyFill="1" applyBorder="1" applyAlignment="1">
      <alignment horizontal="center" vertical="center"/>
    </xf>
    <xf numFmtId="49" fontId="3" fillId="11" borderId="18" xfId="0" applyNumberFormat="1" applyFont="1" applyFill="1" applyBorder="1" applyAlignment="1">
      <alignment horizontal="center" vertical="center" wrapText="1"/>
    </xf>
    <xf numFmtId="49" fontId="3" fillId="11" borderId="26" xfId="0" applyNumberFormat="1" applyFont="1" applyFill="1" applyBorder="1" applyAlignment="1">
      <alignment horizontal="center" vertical="center" wrapText="1"/>
    </xf>
    <xf numFmtId="49" fontId="3" fillId="11" borderId="7" xfId="0" applyNumberFormat="1" applyFont="1" applyFill="1" applyBorder="1" applyAlignment="1">
      <alignment horizontal="center" vertical="center" wrapText="1"/>
    </xf>
    <xf numFmtId="49" fontId="9" fillId="11" borderId="8" xfId="0" applyNumberFormat="1" applyFont="1" applyFill="1" applyBorder="1" applyAlignment="1">
      <alignment horizontal="center" vertical="center"/>
    </xf>
    <xf numFmtId="49" fontId="3" fillId="12" borderId="20" xfId="0" applyNumberFormat="1" applyFont="1" applyFill="1" applyBorder="1" applyAlignment="1">
      <alignment horizontal="center" vertical="center" wrapText="1"/>
    </xf>
    <xf numFmtId="49" fontId="24" fillId="12" borderId="20" xfId="0" applyNumberFormat="1" applyFont="1" applyFill="1" applyBorder="1" applyAlignment="1">
      <alignment horizontal="center" vertical="center" wrapText="1"/>
    </xf>
    <xf numFmtId="0" fontId="0" fillId="12" borderId="0" xfId="0" applyFill="1"/>
    <xf numFmtId="49" fontId="9" fillId="12" borderId="6" xfId="0" applyNumberFormat="1" applyFont="1" applyFill="1" applyBorder="1" applyAlignment="1">
      <alignment horizontal="center" vertical="center"/>
    </xf>
    <xf numFmtId="49" fontId="3" fillId="12" borderId="18" xfId="0" applyNumberFormat="1" applyFont="1" applyFill="1" applyBorder="1" applyAlignment="1">
      <alignment horizontal="center" vertical="center" wrapText="1"/>
    </xf>
    <xf numFmtId="49" fontId="9" fillId="12" borderId="8" xfId="0" applyNumberFormat="1" applyFont="1" applyFill="1" applyBorder="1" applyAlignment="1">
      <alignment horizontal="center" vertical="center"/>
    </xf>
    <xf numFmtId="49" fontId="9" fillId="13" borderId="1" xfId="0" applyNumberFormat="1" applyFont="1" applyFill="1" applyBorder="1" applyAlignment="1">
      <alignment horizontal="center" vertical="center"/>
    </xf>
    <xf numFmtId="49" fontId="24" fillId="13" borderId="20" xfId="0" applyNumberFormat="1" applyFont="1" applyFill="1" applyBorder="1" applyAlignment="1">
      <alignment horizontal="center" vertical="center" wrapText="1"/>
    </xf>
    <xf numFmtId="0" fontId="0" fillId="13" borderId="0" xfId="0" applyFill="1"/>
    <xf numFmtId="49" fontId="9" fillId="13" borderId="6" xfId="0" applyNumberFormat="1" applyFont="1" applyFill="1" applyBorder="1" applyAlignment="1">
      <alignment horizontal="center" vertical="center"/>
    </xf>
    <xf numFmtId="49" fontId="3" fillId="13" borderId="18" xfId="0" applyNumberFormat="1" applyFont="1" applyFill="1" applyBorder="1" applyAlignment="1">
      <alignment horizontal="center" vertical="center" wrapText="1"/>
    </xf>
    <xf numFmtId="49" fontId="3" fillId="13" borderId="20" xfId="0" applyNumberFormat="1" applyFont="1" applyFill="1" applyBorder="1" applyAlignment="1">
      <alignment horizontal="center" vertical="center" wrapText="1"/>
    </xf>
    <xf numFmtId="49" fontId="9" fillId="13" borderId="8" xfId="0" applyNumberFormat="1" applyFont="1" applyFill="1" applyBorder="1" applyAlignment="1">
      <alignment horizontal="center" vertical="center"/>
    </xf>
    <xf numFmtId="0" fontId="26" fillId="0" borderId="0" xfId="0" applyFont="1"/>
    <xf numFmtId="0" fontId="21" fillId="0" borderId="0" xfId="0" applyFont="1"/>
    <xf numFmtId="0" fontId="25" fillId="11" borderId="68" xfId="0" applyFont="1" applyFill="1" applyBorder="1" applyAlignment="1">
      <alignment horizontal="center" vertical="center" wrapText="1"/>
    </xf>
    <xf numFmtId="0" fontId="25" fillId="11" borderId="69" xfId="0" applyFont="1" applyFill="1" applyBorder="1" applyAlignment="1">
      <alignment horizontal="center" vertical="center" wrapText="1"/>
    </xf>
    <xf numFmtId="49" fontId="24" fillId="2" borderId="22" xfId="0" applyNumberFormat="1" applyFont="1" applyFill="1" applyBorder="1" applyAlignment="1">
      <alignment horizontal="center" vertical="center" wrapText="1"/>
    </xf>
    <xf numFmtId="49" fontId="24" fillId="10" borderId="18" xfId="0" applyNumberFormat="1" applyFont="1" applyFill="1" applyBorder="1" applyAlignment="1">
      <alignment horizontal="center" vertical="center" wrapText="1"/>
    </xf>
    <xf numFmtId="0" fontId="3" fillId="13" borderId="45" xfId="0" applyFont="1" applyFill="1" applyBorder="1" applyAlignment="1">
      <alignment horizontal="center" vertical="center" wrapText="1"/>
    </xf>
    <xf numFmtId="0" fontId="23" fillId="0" borderId="0" xfId="0" applyFont="1"/>
    <xf numFmtId="0" fontId="23" fillId="2" borderId="0" xfId="0" applyFont="1" applyFill="1"/>
    <xf numFmtId="0" fontId="27" fillId="2" borderId="0" xfId="0" applyFont="1" applyFill="1"/>
    <xf numFmtId="0" fontId="28" fillId="2" borderId="0" xfId="0" applyFont="1" applyFill="1"/>
    <xf numFmtId="0" fontId="5" fillId="0" borderId="0" xfId="0" applyFont="1" applyAlignment="1">
      <alignment horizontal="center" vertical="center"/>
    </xf>
    <xf numFmtId="0" fontId="7" fillId="0" borderId="0" xfId="0" applyFont="1" applyAlignment="1">
      <alignment horizontal="center" vertical="center"/>
    </xf>
    <xf numFmtId="49" fontId="13" fillId="0" borderId="0" xfId="0" applyNumberFormat="1" applyFont="1" applyAlignment="1">
      <alignment vertical="center" wrapText="1"/>
    </xf>
    <xf numFmtId="0" fontId="12" fillId="11" borderId="17" xfId="0" applyFont="1" applyFill="1" applyBorder="1" applyAlignment="1">
      <alignment horizontal="center" vertical="center" wrapText="1"/>
    </xf>
    <xf numFmtId="49" fontId="11" fillId="11" borderId="39" xfId="0" applyNumberFormat="1" applyFont="1" applyFill="1" applyBorder="1" applyAlignment="1">
      <alignment horizontal="center" vertical="center" wrapText="1"/>
    </xf>
    <xf numFmtId="49" fontId="9" fillId="2" borderId="71" xfId="0" applyNumberFormat="1" applyFont="1" applyFill="1" applyBorder="1" applyAlignment="1">
      <alignment horizontal="center" vertical="center"/>
    </xf>
    <xf numFmtId="49" fontId="3" fillId="2" borderId="72" xfId="0" applyNumberFormat="1" applyFont="1" applyFill="1" applyBorder="1" applyAlignment="1">
      <alignment horizontal="center" vertical="center" wrapText="1"/>
    </xf>
    <xf numFmtId="49" fontId="31" fillId="10" borderId="17" xfId="0" applyNumberFormat="1" applyFont="1" applyFill="1" applyBorder="1" applyAlignment="1">
      <alignment horizontal="center" vertical="center" wrapText="1"/>
    </xf>
    <xf numFmtId="0" fontId="31" fillId="10" borderId="17" xfId="0" applyFont="1" applyFill="1" applyBorder="1" applyAlignment="1">
      <alignment horizontal="center" vertical="center" wrapText="1"/>
    </xf>
    <xf numFmtId="49" fontId="30" fillId="10" borderId="18" xfId="0" applyNumberFormat="1"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8" fillId="2" borderId="41" xfId="0" applyFont="1" applyFill="1" applyBorder="1"/>
    <xf numFmtId="0" fontId="9" fillId="2" borderId="73" xfId="0" applyFont="1" applyFill="1" applyBorder="1" applyAlignment="1">
      <alignment horizontal="center" vertical="center"/>
    </xf>
    <xf numFmtId="49" fontId="9" fillId="10" borderId="55" xfId="0" applyNumberFormat="1" applyFont="1" applyFill="1" applyBorder="1" applyAlignment="1">
      <alignment horizontal="center" vertical="center"/>
    </xf>
    <xf numFmtId="49" fontId="31" fillId="10" borderId="46" xfId="0" applyNumberFormat="1" applyFont="1" applyFill="1" applyBorder="1" applyAlignment="1">
      <alignment horizontal="center" vertical="center" wrapText="1"/>
    </xf>
    <xf numFmtId="49" fontId="24" fillId="10" borderId="76" xfId="0" applyNumberFormat="1" applyFont="1" applyFill="1" applyBorder="1" applyAlignment="1">
      <alignment horizontal="center" vertical="center" wrapText="1"/>
    </xf>
    <xf numFmtId="49" fontId="30" fillId="10" borderId="76" xfId="0" applyNumberFormat="1" applyFont="1" applyFill="1" applyBorder="1" applyAlignment="1">
      <alignment horizontal="center" vertical="center" wrapText="1"/>
    </xf>
    <xf numFmtId="0" fontId="9" fillId="2" borderId="80" xfId="0" applyFont="1" applyFill="1" applyBorder="1" applyAlignment="1">
      <alignment horizontal="center" vertical="center"/>
    </xf>
    <xf numFmtId="49" fontId="9" fillId="10" borderId="81" xfId="0" applyNumberFormat="1" applyFont="1" applyFill="1" applyBorder="1" applyAlignment="1">
      <alignment horizontal="center" vertical="center"/>
    </xf>
    <xf numFmtId="49" fontId="9" fillId="10" borderId="82" xfId="0" applyNumberFormat="1" applyFont="1" applyFill="1" applyBorder="1" applyAlignment="1">
      <alignment horizontal="center" vertical="center"/>
    </xf>
    <xf numFmtId="0" fontId="9" fillId="10" borderId="82" xfId="0" applyFont="1" applyFill="1" applyBorder="1" applyAlignment="1">
      <alignment horizontal="center" vertical="center"/>
    </xf>
    <xf numFmtId="49" fontId="9" fillId="10" borderId="83" xfId="0" applyNumberFormat="1" applyFont="1" applyFill="1" applyBorder="1" applyAlignment="1">
      <alignment horizontal="center" vertical="center"/>
    </xf>
    <xf numFmtId="49" fontId="9" fillId="10" borderId="84" xfId="0" applyNumberFormat="1" applyFont="1" applyFill="1" applyBorder="1" applyAlignment="1">
      <alignment horizontal="center" vertical="center"/>
    </xf>
    <xf numFmtId="49" fontId="9" fillId="10" borderId="85" xfId="0" applyNumberFormat="1" applyFont="1" applyFill="1" applyBorder="1" applyAlignment="1">
      <alignment horizontal="center" vertical="center"/>
    </xf>
    <xf numFmtId="49" fontId="9" fillId="2" borderId="86" xfId="0" applyNumberFormat="1" applyFont="1" applyFill="1" applyBorder="1" applyAlignment="1">
      <alignment horizontal="center" vertical="center"/>
    </xf>
    <xf numFmtId="49" fontId="9" fillId="11" borderId="87" xfId="0" applyNumberFormat="1" applyFont="1" applyFill="1" applyBorder="1" applyAlignment="1">
      <alignment horizontal="center" vertical="center"/>
    </xf>
    <xf numFmtId="49" fontId="9" fillId="11" borderId="88" xfId="0" applyNumberFormat="1" applyFont="1" applyFill="1" applyBorder="1" applyAlignment="1">
      <alignment horizontal="center" vertical="center"/>
    </xf>
    <xf numFmtId="0" fontId="9" fillId="11" borderId="88" xfId="0" applyFont="1" applyFill="1" applyBorder="1" applyAlignment="1">
      <alignment horizontal="center" vertical="center"/>
    </xf>
    <xf numFmtId="49" fontId="9" fillId="11" borderId="89" xfId="0" applyNumberFormat="1" applyFont="1" applyFill="1" applyBorder="1" applyAlignment="1">
      <alignment horizontal="center" vertical="center"/>
    </xf>
    <xf numFmtId="49" fontId="9" fillId="11" borderId="90" xfId="0" applyNumberFormat="1" applyFont="1" applyFill="1" applyBorder="1" applyAlignment="1">
      <alignment horizontal="center" vertical="center"/>
    </xf>
    <xf numFmtId="49" fontId="9" fillId="2" borderId="35" xfId="0" applyNumberFormat="1" applyFont="1" applyFill="1" applyBorder="1" applyAlignment="1">
      <alignment horizontal="center" vertical="center"/>
    </xf>
    <xf numFmtId="49" fontId="9" fillId="12" borderId="88" xfId="0" applyNumberFormat="1" applyFont="1" applyFill="1" applyBorder="1" applyAlignment="1">
      <alignment horizontal="center" vertical="center"/>
    </xf>
    <xf numFmtId="0" fontId="9" fillId="12" borderId="88" xfId="0" applyFont="1" applyFill="1" applyBorder="1" applyAlignment="1">
      <alignment horizontal="center" vertical="center"/>
    </xf>
    <xf numFmtId="49" fontId="9" fillId="12" borderId="89" xfId="0" applyNumberFormat="1" applyFont="1" applyFill="1" applyBorder="1" applyAlignment="1">
      <alignment horizontal="center" vertical="center"/>
    </xf>
    <xf numFmtId="49" fontId="9" fillId="12" borderId="90" xfId="0" applyNumberFormat="1" applyFont="1" applyFill="1" applyBorder="1" applyAlignment="1">
      <alignment horizontal="center" vertical="center"/>
    </xf>
    <xf numFmtId="49" fontId="9" fillId="13" borderId="87" xfId="0" applyNumberFormat="1" applyFont="1" applyFill="1" applyBorder="1" applyAlignment="1">
      <alignment horizontal="center" vertical="center"/>
    </xf>
    <xf numFmtId="49" fontId="9" fillId="13" borderId="88" xfId="0" applyNumberFormat="1" applyFont="1" applyFill="1" applyBorder="1" applyAlignment="1">
      <alignment horizontal="center" vertical="center"/>
    </xf>
    <xf numFmtId="0" fontId="9" fillId="13" borderId="88" xfId="0" applyFont="1" applyFill="1" applyBorder="1" applyAlignment="1">
      <alignment horizontal="center" vertical="center"/>
    </xf>
    <xf numFmtId="49" fontId="9" fillId="13" borderId="89" xfId="0" applyNumberFormat="1" applyFont="1" applyFill="1" applyBorder="1" applyAlignment="1">
      <alignment horizontal="center" vertical="center"/>
    </xf>
    <xf numFmtId="49" fontId="9" fillId="13" borderId="90" xfId="0" applyNumberFormat="1" applyFont="1" applyFill="1" applyBorder="1" applyAlignment="1">
      <alignment horizontal="center" vertical="center"/>
    </xf>
    <xf numFmtId="49" fontId="9" fillId="2" borderId="87" xfId="0" applyNumberFormat="1" applyFont="1" applyFill="1" applyBorder="1" applyAlignment="1">
      <alignment horizontal="center" vertical="center"/>
    </xf>
    <xf numFmtId="49" fontId="9" fillId="2" borderId="88" xfId="0" applyNumberFormat="1" applyFont="1" applyFill="1" applyBorder="1" applyAlignment="1">
      <alignment horizontal="center" vertical="center"/>
    </xf>
    <xf numFmtId="0" fontId="9" fillId="2" borderId="88" xfId="0" applyFont="1" applyFill="1" applyBorder="1" applyAlignment="1">
      <alignment horizontal="center" vertical="center"/>
    </xf>
    <xf numFmtId="49" fontId="9" fillId="2" borderId="89" xfId="0" applyNumberFormat="1" applyFont="1" applyFill="1" applyBorder="1" applyAlignment="1">
      <alignment horizontal="center" vertical="center"/>
    </xf>
    <xf numFmtId="49" fontId="9" fillId="2" borderId="90" xfId="0" applyNumberFormat="1" applyFont="1" applyFill="1" applyBorder="1" applyAlignment="1">
      <alignment horizontal="center" vertical="center"/>
    </xf>
    <xf numFmtId="49" fontId="9" fillId="2" borderId="91" xfId="0" applyNumberFormat="1" applyFont="1" applyFill="1" applyBorder="1" applyAlignment="1">
      <alignment horizontal="center" vertical="center"/>
    </xf>
    <xf numFmtId="49" fontId="3" fillId="2" borderId="47" xfId="0" applyNumberFormat="1"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3" fillId="2" borderId="92" xfId="0" applyNumberFormat="1" applyFont="1" applyFill="1" applyBorder="1" applyAlignment="1">
      <alignment horizontal="center" vertical="center" wrapText="1"/>
    </xf>
    <xf numFmtId="49" fontId="30" fillId="10" borderId="30" xfId="0" applyNumberFormat="1" applyFont="1" applyFill="1" applyBorder="1" applyAlignment="1">
      <alignment horizontal="center" vertical="center" wrapText="1"/>
    </xf>
    <xf numFmtId="49" fontId="3" fillId="2" borderId="93" xfId="0" applyNumberFormat="1" applyFont="1" applyFill="1" applyBorder="1" applyAlignment="1">
      <alignment horizontal="center" vertical="center" wrapText="1"/>
    </xf>
    <xf numFmtId="49" fontId="3" fillId="2" borderId="94" xfId="0" applyNumberFormat="1" applyFont="1" applyFill="1" applyBorder="1" applyAlignment="1">
      <alignment horizontal="center" vertical="center" wrapText="1"/>
    </xf>
    <xf numFmtId="0" fontId="31" fillId="11" borderId="19" xfId="0" applyFont="1" applyFill="1" applyBorder="1" applyAlignment="1">
      <alignment horizontal="center" vertical="center" wrapText="1"/>
    </xf>
    <xf numFmtId="49" fontId="31" fillId="11" borderId="17" xfId="0" applyNumberFormat="1" applyFont="1" applyFill="1" applyBorder="1" applyAlignment="1">
      <alignment horizontal="center" vertical="center" wrapText="1"/>
    </xf>
    <xf numFmtId="0" fontId="31" fillId="11" borderId="17" xfId="0" applyFont="1" applyFill="1" applyBorder="1" applyAlignment="1">
      <alignment horizontal="center" vertical="center" wrapText="1"/>
    </xf>
    <xf numFmtId="49" fontId="3" fillId="11" borderId="70" xfId="0" applyNumberFormat="1" applyFont="1" applyFill="1" applyBorder="1" applyAlignment="1">
      <alignment horizontal="center" vertical="center" wrapText="1"/>
    </xf>
    <xf numFmtId="0" fontId="31" fillId="11" borderId="21"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11" fillId="11" borderId="10" xfId="0" applyFont="1" applyFill="1" applyBorder="1" applyAlignment="1">
      <alignment horizontal="center" vertical="center" wrapText="1"/>
    </xf>
    <xf numFmtId="49" fontId="3" fillId="11" borderId="9" xfId="0" applyNumberFormat="1" applyFont="1" applyFill="1" applyBorder="1" applyAlignment="1">
      <alignment horizontal="center" vertical="center" wrapText="1"/>
    </xf>
    <xf numFmtId="49" fontId="9" fillId="12" borderId="4" xfId="0" applyNumberFormat="1" applyFont="1" applyFill="1" applyBorder="1" applyAlignment="1">
      <alignment horizontal="center" vertical="center"/>
    </xf>
    <xf numFmtId="0" fontId="1" fillId="2" borderId="47" xfId="0" applyFont="1" applyFill="1" applyBorder="1"/>
    <xf numFmtId="49" fontId="9" fillId="2" borderId="49" xfId="0" applyNumberFormat="1" applyFont="1" applyFill="1" applyBorder="1" applyAlignment="1">
      <alignment horizontal="center" vertical="center"/>
    </xf>
    <xf numFmtId="49" fontId="9" fillId="2" borderId="95" xfId="0" applyNumberFormat="1" applyFont="1" applyFill="1" applyBorder="1" applyAlignment="1">
      <alignment horizontal="center" vertical="center"/>
    </xf>
    <xf numFmtId="0" fontId="31" fillId="12" borderId="31" xfId="0" applyFont="1" applyFill="1" applyBorder="1" applyAlignment="1">
      <alignment horizontal="center" vertical="center" wrapText="1"/>
    </xf>
    <xf numFmtId="0" fontId="31" fillId="12" borderId="21" xfId="0" applyFont="1" applyFill="1" applyBorder="1" applyAlignment="1">
      <alignment horizontal="center" vertical="center" wrapText="1"/>
    </xf>
    <xf numFmtId="49" fontId="31" fillId="12" borderId="17" xfId="0" applyNumberFormat="1" applyFont="1" applyFill="1" applyBorder="1" applyAlignment="1">
      <alignment horizontal="center" vertical="center" wrapText="1"/>
    </xf>
    <xf numFmtId="0" fontId="31" fillId="12" borderId="17" xfId="0" applyFont="1" applyFill="1" applyBorder="1" applyAlignment="1">
      <alignment horizontal="center" vertical="center" wrapText="1"/>
    </xf>
    <xf numFmtId="0" fontId="31" fillId="13" borderId="17" xfId="0" applyFont="1" applyFill="1" applyBorder="1" applyAlignment="1">
      <alignment horizontal="center" vertical="center" wrapText="1"/>
    </xf>
    <xf numFmtId="49" fontId="31" fillId="13" borderId="17"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49" fontId="31" fillId="2" borderId="53" xfId="0" applyNumberFormat="1" applyFont="1" applyFill="1" applyBorder="1" applyAlignment="1">
      <alignment horizontal="center" vertical="center" wrapText="1"/>
    </xf>
    <xf numFmtId="49" fontId="31" fillId="2" borderId="96" xfId="0" applyNumberFormat="1" applyFont="1" applyFill="1" applyBorder="1" applyAlignment="1">
      <alignment horizontal="center" vertical="center" wrapText="1"/>
    </xf>
    <xf numFmtId="49" fontId="31" fillId="2" borderId="17" xfId="0" applyNumberFormat="1" applyFont="1" applyFill="1" applyBorder="1" applyAlignment="1">
      <alignment horizontal="center" vertical="center" wrapText="1"/>
    </xf>
    <xf numFmtId="0" fontId="31" fillId="2" borderId="17" xfId="0" applyFont="1" applyFill="1" applyBorder="1" applyAlignment="1">
      <alignment horizontal="center" vertical="center" wrapText="1"/>
    </xf>
    <xf numFmtId="49" fontId="31" fillId="2" borderId="21" xfId="0" applyNumberFormat="1" applyFont="1" applyFill="1" applyBorder="1" applyAlignment="1">
      <alignment horizontal="center" vertical="center" wrapText="1"/>
    </xf>
    <xf numFmtId="49" fontId="31" fillId="2" borderId="33" xfId="0" applyNumberFormat="1" applyFont="1" applyFill="1" applyBorder="1" applyAlignment="1">
      <alignment horizontal="center" vertical="center" wrapText="1"/>
    </xf>
    <xf numFmtId="0" fontId="0" fillId="16" borderId="0" xfId="0" applyFill="1"/>
    <xf numFmtId="49" fontId="32" fillId="6" borderId="97" xfId="0" applyNumberFormat="1" applyFont="1" applyFill="1" applyBorder="1" applyAlignment="1">
      <alignment horizontal="center" vertical="center" wrapText="1"/>
    </xf>
    <xf numFmtId="0" fontId="9" fillId="2" borderId="41" xfId="0" applyFont="1" applyFill="1" applyBorder="1" applyAlignment="1">
      <alignment horizontal="center" vertical="center"/>
    </xf>
    <xf numFmtId="0" fontId="32" fillId="6" borderId="9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32" fillId="6" borderId="98"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6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32" fillId="6" borderId="99"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32" fillId="6" borderId="100" xfId="0" applyFont="1" applyFill="1" applyBorder="1" applyAlignment="1">
      <alignment horizontal="center" vertical="center" wrapText="1"/>
    </xf>
    <xf numFmtId="0" fontId="1" fillId="6" borderId="101" xfId="0" applyFont="1" applyFill="1" applyBorder="1" applyAlignment="1">
      <alignment horizontal="center" vertical="center" wrapText="1"/>
    </xf>
    <xf numFmtId="0" fontId="32" fillId="6" borderId="66" xfId="0" applyFont="1" applyFill="1" applyBorder="1" applyAlignment="1">
      <alignment horizontal="center" vertical="center" wrapText="1"/>
    </xf>
    <xf numFmtId="0" fontId="1" fillId="6" borderId="57" xfId="0" applyFont="1" applyFill="1" applyBorder="1" applyAlignment="1">
      <alignment horizontal="center" vertical="center" wrapText="1"/>
    </xf>
    <xf numFmtId="0" fontId="32" fillId="6" borderId="67" xfId="0" applyFont="1" applyFill="1" applyBorder="1" applyAlignment="1">
      <alignment horizontal="center" vertical="center" wrapText="1"/>
    </xf>
    <xf numFmtId="0" fontId="32" fillId="6" borderId="102" xfId="0" applyFont="1" applyFill="1" applyBorder="1" applyAlignment="1">
      <alignment horizontal="center" vertical="center" wrapText="1"/>
    </xf>
    <xf numFmtId="0" fontId="32" fillId="6" borderId="103" xfId="0" applyFont="1" applyFill="1" applyBorder="1" applyAlignment="1">
      <alignment horizontal="center" vertical="center" wrapText="1"/>
    </xf>
    <xf numFmtId="0" fontId="34" fillId="13" borderId="17" xfId="0" applyFont="1" applyFill="1" applyBorder="1" applyAlignment="1">
      <alignment horizontal="center" vertical="center" wrapText="1"/>
    </xf>
    <xf numFmtId="0" fontId="31" fillId="13" borderId="104" xfId="0" applyFont="1" applyFill="1" applyBorder="1" applyAlignment="1">
      <alignment horizontal="center" vertical="center" wrapText="1"/>
    </xf>
    <xf numFmtId="0" fontId="31" fillId="13" borderId="19" xfId="0" applyFont="1" applyFill="1" applyBorder="1" applyAlignment="1">
      <alignment horizontal="center" vertical="center" wrapText="1"/>
    </xf>
    <xf numFmtId="49" fontId="30" fillId="10" borderId="105" xfId="0" applyNumberFormat="1" applyFont="1" applyFill="1" applyBorder="1" applyAlignment="1">
      <alignment horizontal="center" vertical="center" wrapText="1"/>
    </xf>
    <xf numFmtId="0" fontId="31" fillId="10" borderId="19" xfId="0" applyFont="1" applyFill="1" applyBorder="1" applyAlignment="1">
      <alignment horizontal="center" vertical="center" wrapText="1"/>
    </xf>
    <xf numFmtId="49" fontId="32" fillId="6" borderId="100" xfId="0" applyNumberFormat="1" applyFont="1" applyFill="1" applyBorder="1" applyAlignment="1">
      <alignment horizontal="center" vertical="center" wrapText="1"/>
    </xf>
    <xf numFmtId="0" fontId="32" fillId="6" borderId="106" xfId="0" applyFont="1" applyFill="1" applyBorder="1" applyAlignment="1">
      <alignment horizontal="center" vertical="center" wrapText="1"/>
    </xf>
    <xf numFmtId="0" fontId="32" fillId="6" borderId="107" xfId="0" applyFont="1" applyFill="1" applyBorder="1" applyAlignment="1">
      <alignment horizontal="center" vertical="center" wrapText="1"/>
    </xf>
    <xf numFmtId="0" fontId="32" fillId="6" borderId="108" xfId="0" applyFont="1" applyFill="1" applyBorder="1" applyAlignment="1">
      <alignment horizontal="center" vertical="center" wrapText="1"/>
    </xf>
    <xf numFmtId="0" fontId="32" fillId="6" borderId="109" xfId="0" applyFont="1" applyFill="1" applyBorder="1" applyAlignment="1">
      <alignment horizontal="center" vertical="center" wrapText="1"/>
    </xf>
    <xf numFmtId="0" fontId="32" fillId="6" borderId="110" xfId="0" applyFont="1" applyFill="1" applyBorder="1" applyAlignment="1">
      <alignment horizontal="center" vertical="center" wrapText="1"/>
    </xf>
    <xf numFmtId="49" fontId="32" fillId="6" borderId="99" xfId="0" applyNumberFormat="1" applyFont="1" applyFill="1" applyBorder="1" applyAlignment="1">
      <alignment horizontal="center" vertical="center" wrapText="1"/>
    </xf>
    <xf numFmtId="0" fontId="31" fillId="6" borderId="17" xfId="0" applyFont="1" applyFill="1" applyBorder="1" applyAlignment="1">
      <alignment horizontal="center" vertical="center" wrapText="1"/>
    </xf>
    <xf numFmtId="0" fontId="1" fillId="6" borderId="111" xfId="0" applyFont="1" applyFill="1" applyBorder="1" applyAlignment="1">
      <alignment horizontal="center" vertical="center" wrapText="1"/>
    </xf>
    <xf numFmtId="0" fontId="1" fillId="6" borderId="112" xfId="0" applyFont="1" applyFill="1" applyBorder="1" applyAlignment="1">
      <alignment horizontal="center" vertical="center" wrapText="1"/>
    </xf>
    <xf numFmtId="0" fontId="35" fillId="6" borderId="38" xfId="0" applyFont="1" applyFill="1" applyBorder="1" applyAlignment="1">
      <alignment horizontal="center" vertical="center" wrapText="1"/>
    </xf>
    <xf numFmtId="0" fontId="32" fillId="6" borderId="113" xfId="0" applyFont="1" applyFill="1" applyBorder="1" applyAlignment="1">
      <alignment horizontal="center" vertical="center" wrapText="1"/>
    </xf>
    <xf numFmtId="0" fontId="32" fillId="6" borderId="114" xfId="0" applyFont="1" applyFill="1" applyBorder="1" applyAlignment="1">
      <alignment horizontal="center" vertical="center" wrapText="1"/>
    </xf>
    <xf numFmtId="0" fontId="32" fillId="6" borderId="115" xfId="0" applyFont="1" applyFill="1" applyBorder="1" applyAlignment="1">
      <alignment horizontal="center" vertical="center" wrapText="1"/>
    </xf>
    <xf numFmtId="0" fontId="32" fillId="6" borderId="116" xfId="0" applyFont="1" applyFill="1" applyBorder="1" applyAlignment="1">
      <alignment horizontal="center" vertical="center" wrapText="1"/>
    </xf>
    <xf numFmtId="0" fontId="32" fillId="6" borderId="118" xfId="0" applyFont="1" applyFill="1" applyBorder="1" applyAlignment="1">
      <alignment horizontal="center" vertical="center" wrapText="1"/>
    </xf>
    <xf numFmtId="0" fontId="32" fillId="6" borderId="119" xfId="0" applyFont="1" applyFill="1" applyBorder="1" applyAlignment="1">
      <alignment horizontal="center" vertical="center" wrapText="1"/>
    </xf>
    <xf numFmtId="49" fontId="36" fillId="11" borderId="20" xfId="0" applyNumberFormat="1" applyFont="1" applyFill="1" applyBorder="1" applyAlignment="1">
      <alignment horizontal="center" vertical="center" wrapText="1"/>
    </xf>
    <xf numFmtId="49" fontId="31" fillId="2" borderId="120" xfId="0" applyNumberFormat="1" applyFont="1" applyFill="1" applyBorder="1" applyAlignment="1">
      <alignment horizontal="center" vertical="center" wrapText="1"/>
    </xf>
    <xf numFmtId="0" fontId="37" fillId="6" borderId="109" xfId="0" applyFont="1" applyFill="1" applyBorder="1" applyAlignment="1">
      <alignment horizontal="center" vertical="center" wrapText="1"/>
    </xf>
    <xf numFmtId="0" fontId="37" fillId="6" borderId="110" xfId="0" applyFont="1" applyFill="1" applyBorder="1" applyAlignment="1">
      <alignment horizontal="center" vertical="center" wrapText="1"/>
    </xf>
    <xf numFmtId="0" fontId="37" fillId="6" borderId="115" xfId="0" applyFont="1" applyFill="1" applyBorder="1" applyAlignment="1">
      <alignment horizontal="center" vertical="center" wrapText="1"/>
    </xf>
    <xf numFmtId="0" fontId="37" fillId="6" borderId="117" xfId="0" applyFont="1" applyFill="1" applyBorder="1" applyAlignment="1">
      <alignment horizontal="center" vertical="center" wrapText="1"/>
    </xf>
    <xf numFmtId="0" fontId="31" fillId="12" borderId="121" xfId="0" applyFont="1" applyFill="1" applyBorder="1" applyAlignment="1">
      <alignment horizontal="center" vertical="center" wrapText="1"/>
    </xf>
    <xf numFmtId="0" fontId="35" fillId="6" borderId="111" xfId="0" applyFont="1" applyFill="1" applyBorder="1" applyAlignment="1">
      <alignment horizontal="center" vertical="center" wrapText="1"/>
    </xf>
    <xf numFmtId="0" fontId="35" fillId="6" borderId="101"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8" fillId="0" borderId="0" xfId="0" applyFont="1"/>
    <xf numFmtId="0" fontId="40" fillId="0" borderId="0" xfId="0" applyFont="1"/>
    <xf numFmtId="0" fontId="34" fillId="0" borderId="0" xfId="0" applyFont="1"/>
    <xf numFmtId="0" fontId="41" fillId="0" borderId="0" xfId="0" applyFont="1"/>
    <xf numFmtId="0" fontId="42" fillId="0" borderId="0" xfId="0" applyFont="1"/>
    <xf numFmtId="49" fontId="24" fillId="2" borderId="122" xfId="0" applyNumberFormat="1" applyFont="1" applyFill="1" applyBorder="1" applyAlignment="1">
      <alignment horizontal="center" vertical="center" wrapText="1"/>
    </xf>
    <xf numFmtId="0" fontId="35" fillId="6" borderId="123" xfId="0" applyFont="1" applyFill="1" applyBorder="1" applyAlignment="1">
      <alignment horizontal="center" vertical="center" wrapText="1"/>
    </xf>
    <xf numFmtId="0" fontId="1" fillId="6" borderId="123" xfId="0" applyFont="1" applyFill="1" applyBorder="1" applyAlignment="1">
      <alignment horizontal="center" vertical="center" wrapText="1"/>
    </xf>
    <xf numFmtId="0" fontId="9" fillId="17" borderId="124" xfId="0" applyFont="1" applyFill="1" applyBorder="1" applyAlignment="1">
      <alignment horizontal="center" vertical="center" wrapText="1"/>
    </xf>
    <xf numFmtId="0" fontId="9" fillId="17" borderId="125" xfId="0" applyFont="1" applyFill="1" applyBorder="1" applyAlignment="1">
      <alignment horizontal="center" vertical="center" wrapText="1"/>
    </xf>
    <xf numFmtId="49" fontId="1" fillId="6" borderId="38" xfId="0" applyNumberFormat="1" applyFont="1" applyFill="1" applyBorder="1" applyAlignment="1">
      <alignment horizontal="center" vertical="center" wrapText="1"/>
    </xf>
    <xf numFmtId="0" fontId="31" fillId="12" borderId="19" xfId="0" applyFont="1" applyFill="1" applyBorder="1" applyAlignment="1">
      <alignment horizontal="center" vertical="center" wrapText="1"/>
    </xf>
    <xf numFmtId="49" fontId="43" fillId="12" borderId="20" xfId="0" applyNumberFormat="1" applyFont="1" applyFill="1" applyBorder="1" applyAlignment="1">
      <alignment horizontal="center" vertical="center" wrapText="1"/>
    </xf>
    <xf numFmtId="49" fontId="31" fillId="11" borderId="46" xfId="0" applyNumberFormat="1" applyFont="1" applyFill="1" applyBorder="1" applyAlignment="1">
      <alignment horizontal="center" vertical="center" wrapText="1"/>
    </xf>
    <xf numFmtId="49" fontId="30" fillId="11" borderId="76" xfId="0" applyNumberFormat="1" applyFont="1" applyFill="1" applyBorder="1" applyAlignment="1">
      <alignment horizontal="center" vertical="center" wrapText="1"/>
    </xf>
    <xf numFmtId="0" fontId="32" fillId="6" borderId="126" xfId="0" applyFont="1" applyFill="1" applyBorder="1" applyAlignment="1">
      <alignment horizontal="center" vertical="center" wrapText="1"/>
    </xf>
    <xf numFmtId="0" fontId="32" fillId="6" borderId="127" xfId="0" applyFont="1" applyFill="1" applyBorder="1" applyAlignment="1">
      <alignment horizontal="center" vertical="center" wrapText="1"/>
    </xf>
    <xf numFmtId="49" fontId="31" fillId="13" borderId="46" xfId="0" applyNumberFormat="1" applyFont="1" applyFill="1" applyBorder="1" applyAlignment="1">
      <alignment horizontal="center" vertical="center" wrapText="1"/>
    </xf>
    <xf numFmtId="49" fontId="24" fillId="12" borderId="18" xfId="0" applyNumberFormat="1" applyFont="1" applyFill="1" applyBorder="1" applyAlignment="1">
      <alignment horizontal="center" vertical="center" wrapText="1"/>
    </xf>
    <xf numFmtId="0" fontId="31" fillId="2" borderId="19" xfId="0" applyFont="1" applyFill="1" applyBorder="1" applyAlignment="1">
      <alignment horizontal="center" vertical="center" wrapText="1"/>
    </xf>
    <xf numFmtId="0" fontId="1" fillId="6" borderId="128" xfId="0" applyFont="1" applyFill="1" applyBorder="1" applyAlignment="1">
      <alignment horizontal="center" vertical="center" wrapText="1"/>
    </xf>
    <xf numFmtId="49" fontId="31" fillId="10" borderId="129" xfId="0" applyNumberFormat="1" applyFont="1" applyFill="1" applyBorder="1" applyAlignment="1">
      <alignment horizontal="center" vertical="center" wrapText="1"/>
    </xf>
    <xf numFmtId="49" fontId="24" fillId="10" borderId="122" xfId="0" applyNumberFormat="1" applyFont="1" applyFill="1" applyBorder="1" applyAlignment="1">
      <alignment horizontal="center" vertical="center" wrapText="1"/>
    </xf>
    <xf numFmtId="0" fontId="31" fillId="10" borderId="121" xfId="0" applyFont="1" applyFill="1" applyBorder="1" applyAlignment="1">
      <alignment horizontal="center" vertical="center" wrapText="1"/>
    </xf>
    <xf numFmtId="49" fontId="31" fillId="10" borderId="19" xfId="0" applyNumberFormat="1" applyFont="1" applyFill="1" applyBorder="1" applyAlignment="1">
      <alignment horizontal="center" vertical="center" wrapText="1"/>
    </xf>
    <xf numFmtId="49" fontId="3" fillId="2" borderId="130" xfId="0" applyNumberFormat="1" applyFont="1" applyFill="1" applyBorder="1" applyAlignment="1">
      <alignment horizontal="center" vertical="center" wrapText="1"/>
    </xf>
    <xf numFmtId="49" fontId="30" fillId="12" borderId="20" xfId="0" applyNumberFormat="1" applyFont="1" applyFill="1" applyBorder="1" applyAlignment="1">
      <alignment horizontal="center" vertical="center" wrapText="1"/>
    </xf>
    <xf numFmtId="49" fontId="30" fillId="11" borderId="20" xfId="0" applyNumberFormat="1" applyFont="1" applyFill="1" applyBorder="1" applyAlignment="1">
      <alignment horizontal="center" vertical="center" wrapText="1"/>
    </xf>
    <xf numFmtId="49" fontId="30" fillId="6" borderId="20" xfId="0" applyNumberFormat="1" applyFont="1" applyFill="1" applyBorder="1" applyAlignment="1">
      <alignment horizontal="center" vertical="center" wrapText="1"/>
    </xf>
    <xf numFmtId="0" fontId="12" fillId="12" borderId="17" xfId="0" applyFont="1" applyFill="1" applyBorder="1" applyAlignment="1">
      <alignment horizontal="center" vertical="center" wrapText="1"/>
    </xf>
    <xf numFmtId="49" fontId="11" fillId="12" borderId="39" xfId="0" applyNumberFormat="1" applyFont="1" applyFill="1" applyBorder="1" applyAlignment="1">
      <alignment horizontal="center" vertical="center" wrapText="1"/>
    </xf>
    <xf numFmtId="0" fontId="12" fillId="13" borderId="17" xfId="0" applyFont="1" applyFill="1" applyBorder="1" applyAlignment="1">
      <alignment horizontal="center" vertical="center" wrapText="1"/>
    </xf>
    <xf numFmtId="49" fontId="11" fillId="13" borderId="39" xfId="0" applyNumberFormat="1" applyFont="1" applyFill="1" applyBorder="1" applyAlignment="1">
      <alignment horizontal="center" vertical="center" wrapText="1"/>
    </xf>
    <xf numFmtId="0" fontId="12" fillId="10" borderId="17" xfId="0" applyFont="1" applyFill="1" applyBorder="1" applyAlignment="1">
      <alignment horizontal="center" vertical="center" wrapText="1"/>
    </xf>
    <xf numFmtId="49" fontId="11" fillId="10" borderId="39" xfId="0" applyNumberFormat="1" applyFont="1" applyFill="1" applyBorder="1" applyAlignment="1">
      <alignment horizontal="center" vertical="center" wrapText="1"/>
    </xf>
    <xf numFmtId="0" fontId="12" fillId="11" borderId="104" xfId="0" applyFont="1" applyFill="1" applyBorder="1" applyAlignment="1">
      <alignment horizontal="center" vertical="center" wrapText="1"/>
    </xf>
    <xf numFmtId="0" fontId="12" fillId="11" borderId="19" xfId="0" applyFont="1" applyFill="1" applyBorder="1" applyAlignment="1">
      <alignment horizontal="center" vertical="center" wrapText="1"/>
    </xf>
    <xf numFmtId="0" fontId="31" fillId="13" borderId="121" xfId="0" applyFont="1" applyFill="1" applyBorder="1" applyAlignment="1">
      <alignment horizontal="center" vertical="center" wrapText="1"/>
    </xf>
    <xf numFmtId="0" fontId="44" fillId="11" borderId="68" xfId="0" applyFont="1" applyFill="1" applyBorder="1" applyAlignment="1">
      <alignment horizontal="center" vertical="center" wrapText="1"/>
    </xf>
    <xf numFmtId="0" fontId="44" fillId="12" borderId="68" xfId="0" applyFont="1" applyFill="1" applyBorder="1" applyAlignment="1">
      <alignment horizontal="center" vertical="center" wrapText="1"/>
    </xf>
    <xf numFmtId="49" fontId="34" fillId="2" borderId="21" xfId="0" applyNumberFormat="1" applyFont="1" applyFill="1" applyBorder="1" applyAlignment="1">
      <alignment horizontal="center" vertical="center" wrapText="1"/>
    </xf>
    <xf numFmtId="49" fontId="24" fillId="2" borderId="133" xfId="0" applyNumberFormat="1" applyFont="1" applyFill="1" applyBorder="1" applyAlignment="1">
      <alignment horizontal="center" vertical="center" wrapText="1"/>
    </xf>
    <xf numFmtId="0" fontId="32" fillId="6" borderId="134" xfId="0" applyFont="1" applyFill="1" applyBorder="1" applyAlignment="1">
      <alignment horizontal="center" vertical="center" wrapText="1"/>
    </xf>
    <xf numFmtId="0" fontId="3" fillId="13" borderId="135" xfId="0" applyFont="1" applyFill="1" applyBorder="1" applyAlignment="1">
      <alignment horizontal="center" vertical="center" wrapText="1"/>
    </xf>
    <xf numFmtId="49" fontId="3" fillId="6" borderId="20" xfId="0" applyNumberFormat="1" applyFont="1" applyFill="1" applyBorder="1" applyAlignment="1">
      <alignment horizontal="center" vertical="center" wrapText="1"/>
    </xf>
    <xf numFmtId="49" fontId="1" fillId="6" borderId="101" xfId="0" applyNumberFormat="1" applyFont="1" applyFill="1" applyBorder="1" applyAlignment="1">
      <alignment horizontal="center" vertical="center" wrapText="1"/>
    </xf>
    <xf numFmtId="49" fontId="11" fillId="11" borderId="136" xfId="0" applyNumberFormat="1" applyFont="1" applyFill="1" applyBorder="1" applyAlignment="1">
      <alignment horizontal="center" vertical="center" wrapText="1"/>
    </xf>
    <xf numFmtId="49" fontId="11" fillId="11" borderId="70" xfId="0" applyNumberFormat="1" applyFont="1" applyFill="1" applyBorder="1" applyAlignment="1">
      <alignment horizontal="center" vertical="center" wrapText="1"/>
    </xf>
    <xf numFmtId="0" fontId="12" fillId="6" borderId="104" xfId="0" applyFont="1" applyFill="1" applyBorder="1" applyAlignment="1">
      <alignment horizontal="center" vertical="center" wrapText="1"/>
    </xf>
    <xf numFmtId="49" fontId="11" fillId="6" borderId="136" xfId="0" applyNumberFormat="1" applyFont="1" applyFill="1" applyBorder="1" applyAlignment="1">
      <alignment horizontal="center" vertical="center" wrapText="1"/>
    </xf>
    <xf numFmtId="49" fontId="31" fillId="2" borderId="121" xfId="0" applyNumberFormat="1" applyFont="1" applyFill="1" applyBorder="1" applyAlignment="1">
      <alignment horizontal="center" vertical="center" wrapText="1"/>
    </xf>
    <xf numFmtId="49" fontId="43" fillId="10" borderId="20" xfId="0" applyNumberFormat="1" applyFont="1" applyFill="1" applyBorder="1" applyAlignment="1">
      <alignment horizontal="center" vertical="center" wrapText="1"/>
    </xf>
    <xf numFmtId="49" fontId="24" fillId="2" borderId="130" xfId="0" applyNumberFormat="1" applyFont="1" applyFill="1" applyBorder="1" applyAlignment="1">
      <alignment horizontal="center" vertical="center" wrapText="1"/>
    </xf>
    <xf numFmtId="0" fontId="31" fillId="12" borderId="104" xfId="0" applyFont="1" applyFill="1" applyBorder="1" applyAlignment="1">
      <alignment horizontal="center" vertical="center" wrapText="1"/>
    </xf>
    <xf numFmtId="49" fontId="3" fillId="12" borderId="130" xfId="0" applyNumberFormat="1" applyFont="1" applyFill="1" applyBorder="1" applyAlignment="1">
      <alignment horizontal="center" vertical="center" wrapText="1"/>
    </xf>
    <xf numFmtId="49" fontId="31" fillId="10" borderId="121" xfId="0" applyNumberFormat="1" applyFont="1" applyFill="1" applyBorder="1" applyAlignment="1">
      <alignment horizontal="center" vertical="center" wrapText="1"/>
    </xf>
    <xf numFmtId="49" fontId="30" fillId="10" borderId="130" xfId="0" applyNumberFormat="1" applyFont="1" applyFill="1" applyBorder="1" applyAlignment="1">
      <alignment horizontal="center" vertical="center" wrapText="1"/>
    </xf>
    <xf numFmtId="49" fontId="36" fillId="11" borderId="130" xfId="0" applyNumberFormat="1" applyFont="1" applyFill="1" applyBorder="1" applyAlignment="1">
      <alignment horizontal="center" vertical="center" wrapText="1"/>
    </xf>
    <xf numFmtId="49" fontId="32" fillId="6" borderId="106" xfId="0" applyNumberFormat="1" applyFont="1" applyFill="1" applyBorder="1" applyAlignment="1">
      <alignment horizontal="center" vertical="center" wrapText="1"/>
    </xf>
    <xf numFmtId="0" fontId="31" fillId="11" borderId="121" xfId="0" applyFont="1" applyFill="1" applyBorder="1" applyAlignment="1">
      <alignment horizontal="center" vertical="center" wrapText="1"/>
    </xf>
    <xf numFmtId="0" fontId="8" fillId="2" borderId="0" xfId="0" applyFont="1" applyFill="1" applyAlignment="1">
      <alignment horizontal="left"/>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32" xfId="0" applyFont="1" applyBorder="1" applyAlignment="1">
      <alignment horizontal="center" vertical="center" wrapText="1"/>
    </xf>
    <xf numFmtId="0" fontId="9" fillId="0" borderId="137" xfId="0" applyFont="1" applyBorder="1" applyAlignment="1">
      <alignment horizontal="center" vertical="center" wrapText="1"/>
    </xf>
    <xf numFmtId="0" fontId="9" fillId="0" borderId="13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9" fillId="14" borderId="52" xfId="0" applyFont="1" applyFill="1" applyBorder="1" applyAlignment="1">
      <alignment horizontal="center" vertical="center"/>
    </xf>
    <xf numFmtId="0" fontId="29" fillId="14" borderId="44" xfId="0" applyFont="1" applyFill="1" applyBorder="1" applyAlignment="1">
      <alignment horizontal="center" vertical="center"/>
    </xf>
    <xf numFmtId="0" fontId="8" fillId="0" borderId="0" xfId="0" applyFont="1" applyAlignment="1">
      <alignment horizontal="center" vertical="center" wrapText="1"/>
    </xf>
    <xf numFmtId="0" fontId="8" fillId="15" borderId="56" xfId="0" applyFont="1" applyFill="1" applyBorder="1" applyAlignment="1">
      <alignment horizontal="center" vertical="center" wrapText="1"/>
    </xf>
    <xf numFmtId="0" fontId="8" fillId="15" borderId="43" xfId="0" applyFont="1" applyFill="1" applyBorder="1" applyAlignment="1">
      <alignment horizontal="center" vertical="center" wrapText="1"/>
    </xf>
    <xf numFmtId="0" fontId="29" fillId="15" borderId="52" xfId="0" applyFont="1" applyFill="1" applyBorder="1" applyAlignment="1">
      <alignment horizontal="center" vertical="center"/>
    </xf>
    <xf numFmtId="0" fontId="29" fillId="15" borderId="44" xfId="0" applyFont="1" applyFill="1" applyBorder="1" applyAlignment="1">
      <alignment horizontal="center" vertical="center"/>
    </xf>
    <xf numFmtId="0" fontId="29" fillId="15" borderId="52" xfId="0" applyFont="1" applyFill="1" applyBorder="1" applyAlignment="1">
      <alignment horizontal="center" vertical="center" wrapText="1"/>
    </xf>
    <xf numFmtId="0" fontId="29" fillId="15" borderId="44" xfId="0" applyFont="1" applyFill="1" applyBorder="1" applyAlignment="1">
      <alignment horizontal="center" vertical="center" wrapText="1"/>
    </xf>
    <xf numFmtId="0" fontId="29" fillId="15" borderId="74" xfId="0" applyFont="1" applyFill="1" applyBorder="1" applyAlignment="1">
      <alignment horizontal="center" vertical="center" wrapText="1"/>
    </xf>
    <xf numFmtId="0" fontId="29" fillId="15" borderId="48" xfId="0" applyFont="1" applyFill="1" applyBorder="1" applyAlignment="1">
      <alignment horizontal="center" vertical="center" wrapText="1"/>
    </xf>
    <xf numFmtId="0" fontId="8" fillId="15" borderId="75" xfId="0" applyFont="1" applyFill="1" applyBorder="1" applyAlignment="1">
      <alignment horizontal="center" vertical="center" wrapText="1"/>
    </xf>
    <xf numFmtId="0" fontId="8" fillId="15" borderId="44" xfId="0" applyFont="1" applyFill="1" applyBorder="1" applyAlignment="1">
      <alignment horizontal="center" vertical="center" wrapText="1"/>
    </xf>
    <xf numFmtId="0" fontId="8" fillId="14" borderId="56" xfId="0" applyFont="1" applyFill="1" applyBorder="1" applyAlignment="1">
      <alignment horizontal="center" vertical="center" wrapText="1"/>
    </xf>
    <xf numFmtId="0" fontId="8" fillId="14" borderId="43" xfId="0" applyFont="1" applyFill="1" applyBorder="1" applyAlignment="1">
      <alignment horizontal="center" vertical="center" wrapText="1"/>
    </xf>
    <xf numFmtId="0" fontId="8" fillId="8" borderId="48" xfId="0" applyFont="1" applyFill="1" applyBorder="1" applyAlignment="1">
      <alignment horizontal="center" vertical="center" wrapText="1"/>
    </xf>
    <xf numFmtId="0" fontId="8" fillId="8" borderId="74" xfId="0" applyFont="1" applyFill="1" applyBorder="1" applyAlignment="1">
      <alignment horizontal="center" vertical="center" wrapText="1"/>
    </xf>
    <xf numFmtId="0" fontId="8" fillId="8" borderId="43" xfId="0"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49" fontId="13" fillId="0" borderId="0" xfId="0" applyNumberFormat="1" applyFont="1" applyAlignment="1">
      <alignment vertical="center" wrapText="1"/>
    </xf>
    <xf numFmtId="0" fontId="26" fillId="9" borderId="77" xfId="0" applyFont="1" applyFill="1" applyBorder="1" applyAlignment="1">
      <alignment horizontal="center" vertical="center"/>
    </xf>
    <xf numFmtId="0" fontId="26" fillId="9" borderId="79" xfId="0" applyFont="1" applyFill="1" applyBorder="1" applyAlignment="1">
      <alignment horizontal="center" vertical="center"/>
    </xf>
    <xf numFmtId="0" fontId="8" fillId="8" borderId="77" xfId="0" applyFont="1" applyFill="1" applyBorder="1" applyAlignment="1">
      <alignment horizontal="center" vertical="center" wrapText="1"/>
    </xf>
    <xf numFmtId="0" fontId="8" fillId="8" borderId="78" xfId="0" applyFont="1" applyFill="1" applyBorder="1" applyAlignment="1">
      <alignment horizontal="center" vertical="center" wrapText="1"/>
    </xf>
    <xf numFmtId="0" fontId="29" fillId="14" borderId="52" xfId="0" applyFont="1" applyFill="1" applyBorder="1" applyAlignment="1">
      <alignment horizontal="center" vertical="center" wrapText="1"/>
    </xf>
    <xf numFmtId="0" fontId="29" fillId="14" borderId="44" xfId="0" applyFont="1" applyFill="1" applyBorder="1" applyAlignment="1">
      <alignment horizontal="center" vertical="center" wrapText="1"/>
    </xf>
    <xf numFmtId="0" fontId="29" fillId="14" borderId="74" xfId="0" applyFont="1" applyFill="1" applyBorder="1" applyAlignment="1">
      <alignment horizontal="center" vertical="center" wrapText="1"/>
    </xf>
    <xf numFmtId="0" fontId="29" fillId="14" borderId="48" xfId="0" applyFont="1" applyFill="1" applyBorder="1" applyAlignment="1">
      <alignment horizontal="center" vertical="center" wrapText="1"/>
    </xf>
    <xf numFmtId="0" fontId="8" fillId="14" borderId="75" xfId="0" applyFont="1" applyFill="1" applyBorder="1" applyAlignment="1">
      <alignment horizontal="center" vertical="center" wrapText="1"/>
    </xf>
    <xf numFmtId="0" fontId="8" fillId="14" borderId="44" xfId="0" applyFont="1" applyFill="1" applyBorder="1" applyAlignment="1">
      <alignment horizontal="center" vertical="center" wrapText="1"/>
    </xf>
    <xf numFmtId="0" fontId="9" fillId="13" borderId="31" xfId="0" applyFont="1" applyFill="1" applyBorder="1" applyAlignment="1">
      <alignment horizontal="center" vertical="center" textRotation="90"/>
    </xf>
    <xf numFmtId="0" fontId="9" fillId="2" borderId="23" xfId="0" applyFont="1" applyFill="1" applyBorder="1" applyAlignment="1">
      <alignment horizontal="center" vertical="center" textRotation="90"/>
    </xf>
    <xf numFmtId="0" fontId="9" fillId="2" borderId="31" xfId="0" applyFont="1" applyFill="1" applyBorder="1" applyAlignment="1">
      <alignment horizontal="center" vertical="center" textRotation="90"/>
    </xf>
    <xf numFmtId="0" fontId="9" fillId="2" borderId="28" xfId="0" applyFont="1" applyFill="1" applyBorder="1" applyAlignment="1">
      <alignment horizontal="center" vertical="center" textRotation="90"/>
    </xf>
    <xf numFmtId="0" fontId="14" fillId="2" borderId="0" xfId="0" applyFont="1" applyFill="1" applyAlignment="1">
      <alignment horizontal="left"/>
    </xf>
    <xf numFmtId="49" fontId="13" fillId="0" borderId="0" xfId="0" applyNumberFormat="1" applyFont="1" applyAlignment="1">
      <alignment horizontal="left" vertical="center" wrapText="1"/>
    </xf>
    <xf numFmtId="0" fontId="9" fillId="12" borderId="31" xfId="0" applyFont="1" applyFill="1" applyBorder="1" applyAlignment="1">
      <alignment horizontal="center" vertical="center" textRotation="90"/>
    </xf>
    <xf numFmtId="0" fontId="9" fillId="10" borderId="41" xfId="0" applyFont="1" applyFill="1" applyBorder="1" applyAlignment="1">
      <alignment horizontal="center" vertical="center" textRotation="90"/>
    </xf>
    <xf numFmtId="0" fontId="9" fillId="10" borderId="23" xfId="0" applyFont="1" applyFill="1" applyBorder="1" applyAlignment="1">
      <alignment horizontal="center" vertical="center" textRotation="90"/>
    </xf>
    <xf numFmtId="0" fontId="9" fillId="11" borderId="31" xfId="0" applyFont="1" applyFill="1" applyBorder="1" applyAlignment="1">
      <alignment horizontal="center" vertical="center" textRotation="90"/>
    </xf>
  </cellXfs>
  <cellStyles count="4">
    <cellStyle name="Normal" xfId="0" builtinId="0"/>
    <cellStyle name="Normal 2" xfId="1" xr:uid="{00000000-0005-0000-0000-000001000000}"/>
    <cellStyle name="Normal 3" xfId="2" xr:uid="{00000000-0005-0000-0000-000002000000}"/>
    <cellStyle name="Normal_destytoju auditorinio darbo grafikas" xfId="3" xr:uid="{00000000-0005-0000-0000-000003000000}"/>
  </cellStyles>
  <dxfs count="0"/>
  <tableStyles count="0" defaultTableStyle="TableStyleMedium9" defaultPivotStyle="PivotStyleLight16"/>
  <colors>
    <mruColors>
      <color rgb="FF3399FF"/>
      <color rgb="FF9966FF"/>
      <color rgb="FFFF7C80"/>
      <color rgb="FF3366FF"/>
      <color rgb="FF34EC46"/>
      <color rgb="FF00FFFF"/>
      <color rgb="FF28F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814387</xdr:colOff>
      <xdr:row>5</xdr:row>
      <xdr:rowOff>76200</xdr:rowOff>
    </xdr:from>
    <xdr:to>
      <xdr:col>18</xdr:col>
      <xdr:colOff>619125</xdr:colOff>
      <xdr:row>7</xdr:row>
      <xdr:rowOff>250031</xdr:rowOff>
    </xdr:to>
    <xdr:pic>
      <xdr:nvPicPr>
        <xdr:cNvPr id="1057" name="Paveikslėlis 1">
          <a:extLst>
            <a:ext uri="{FF2B5EF4-FFF2-40B4-BE49-F238E27FC236}">
              <a16:creationId xmlns:a16="http://schemas.microsoft.com/office/drawing/2014/main" id="{5820F6C6-33F9-4498-B47B-DC1622C66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1076325"/>
          <a:ext cx="5210175" cy="673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122A6-BC84-4058-9D6C-C53103593093}">
  <sheetPr>
    <tabColor theme="7" tint="0.39997558519241921"/>
    <pageSetUpPr fitToPage="1"/>
  </sheetPr>
  <dimension ref="A1:N13"/>
  <sheetViews>
    <sheetView showZeros="0" zoomScale="50" zoomScaleNormal="50" workbookViewId="0">
      <selection activeCell="T14" sqref="T14"/>
    </sheetView>
  </sheetViews>
  <sheetFormatPr defaultRowHeight="13.15"/>
  <cols>
    <col min="1" max="1" width="8.710937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0</v>
      </c>
    </row>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00.15" customHeight="1">
      <c r="A4" s="62" t="s">
        <v>9</v>
      </c>
      <c r="B4" s="11" t="s">
        <v>10</v>
      </c>
      <c r="C4" s="194">
        <f>+BENDRAS!D15</f>
        <v>0</v>
      </c>
      <c r="D4" s="195">
        <f>+BENDRAS!E15</f>
        <v>0</v>
      </c>
      <c r="E4" s="207" t="str">
        <f>+BENDRAS!D24</f>
        <v>FINANSINĖ APSKAITA
lekt. Rita Briedytė</v>
      </c>
      <c r="F4" s="206" t="str">
        <f>+BENDRAS!E24</f>
        <v>206a*</v>
      </c>
      <c r="G4" s="208" t="str">
        <f>+BENDRAS!D33</f>
        <v>INFORMACINĖS TECHNOLOGIJOS
lekt. Danguolė Leščinskienė</v>
      </c>
      <c r="H4" s="206" t="str">
        <f>+BENDRAS!E33</f>
        <v>109a*</v>
      </c>
      <c r="I4" s="194" t="str">
        <f>+BENDRAS!D42</f>
        <v>UŽSIENIO KALBA
lekt. Rozalija Radlinskaitė</v>
      </c>
      <c r="J4" s="195" t="str">
        <f>+BENDRAS!E42</f>
        <v>307a*</v>
      </c>
      <c r="K4" s="192">
        <f>+BENDRAS!D51</f>
        <v>0</v>
      </c>
      <c r="L4" s="195">
        <f>+BENDRAS!E51</f>
        <v>0</v>
      </c>
      <c r="M4" s="194"/>
      <c r="N4" s="195"/>
    </row>
    <row r="5" spans="1:14" ht="100.15" customHeight="1" thickBot="1">
      <c r="A5" s="63" t="s">
        <v>11</v>
      </c>
      <c r="B5" s="12" t="s">
        <v>12</v>
      </c>
      <c r="C5" s="196">
        <f>+BENDRAS!D16</f>
        <v>0</v>
      </c>
      <c r="D5" s="197">
        <f>+BENDRAS!E16</f>
        <v>0</v>
      </c>
      <c r="E5" s="196" t="str">
        <f>+BENDRAS!D25</f>
        <v>FINANSINĖ APSKAITA
lekt. Rita Briedytė</v>
      </c>
      <c r="F5" s="197" t="str">
        <f>+BENDRAS!E25</f>
        <v>206a*</v>
      </c>
      <c r="G5" s="196" t="str">
        <f>+BENDRAS!D34</f>
        <v>INFORMACINĖS TECHNOLOGIJOS
lekt. Danguolė Leščinskienė</v>
      </c>
      <c r="H5" s="197" t="str">
        <f>+BENDRAS!E34</f>
        <v>109a*</v>
      </c>
      <c r="I5" s="196" t="str">
        <f>+BENDRAS!D43</f>
        <v>UŽSIENIO KALBA
lekt. Rozalija Radlinskaitė</v>
      </c>
      <c r="J5" s="197" t="str">
        <f>+BENDRAS!E43</f>
        <v>307a*</v>
      </c>
      <c r="K5" s="196">
        <f>+BENDRAS!D52</f>
        <v>0</v>
      </c>
      <c r="L5" s="197">
        <f>+BENDRAS!E52</f>
        <v>0</v>
      </c>
      <c r="M5" s="196"/>
      <c r="N5" s="197"/>
    </row>
    <row r="6" spans="1:14" ht="20.100000000000001" customHeight="1" thickBot="1">
      <c r="A6" s="68" t="s">
        <v>13</v>
      </c>
      <c r="B6" s="69" t="s">
        <v>14</v>
      </c>
      <c r="C6" s="198">
        <f>+BENDRAS!D17</f>
        <v>0</v>
      </c>
      <c r="D6" s="199">
        <f>+BENDRAS!E17</f>
        <v>0</v>
      </c>
      <c r="E6" s="198">
        <f>+BENDRAS!D26</f>
        <v>0</v>
      </c>
      <c r="F6" s="199">
        <f>+BENDRAS!E26</f>
        <v>0</v>
      </c>
      <c r="G6" s="198">
        <f>+BENDRAS!D35</f>
        <v>0</v>
      </c>
      <c r="H6" s="199">
        <f>+BENDRAS!E35</f>
        <v>0</v>
      </c>
      <c r="I6" s="198">
        <f>+BENDRAS!D44</f>
        <v>0</v>
      </c>
      <c r="J6" s="199">
        <f>+BENDRAS!E44</f>
        <v>0</v>
      </c>
      <c r="K6" s="198">
        <f>+BENDRAS!D53</f>
        <v>0</v>
      </c>
      <c r="L6" s="199">
        <f>+BENDRAS!E53</f>
        <v>0</v>
      </c>
      <c r="M6" s="198"/>
      <c r="N6" s="199"/>
    </row>
    <row r="7" spans="1:14" ht="100.15" customHeight="1">
      <c r="A7" s="70" t="s">
        <v>15</v>
      </c>
      <c r="B7" s="71" t="s">
        <v>16</v>
      </c>
      <c r="C7" s="194">
        <f>+BENDRAS!D18</f>
        <v>0</v>
      </c>
      <c r="D7" s="195">
        <f>+BENDRAS!E18</f>
        <v>0</v>
      </c>
      <c r="E7" s="194" t="str">
        <f>+BENDRAS!D27</f>
        <v>TAIKOMOJI MATEMATIKA
lekt. Valė Zdanavičienė</v>
      </c>
      <c r="F7" s="195" t="str">
        <f>+BENDRAS!E27</f>
        <v>307</v>
      </c>
      <c r="G7" s="194" t="str">
        <f>+BENDRAS!D36</f>
        <v>EKONOMIKOS TEORIJA
lekt. Kristina Stauskienė</v>
      </c>
      <c r="H7" s="195" t="str">
        <f>+BENDRAS!E36</f>
        <v>310</v>
      </c>
      <c r="I7" s="194" t="str">
        <f>+BENDRAS!D45</f>
        <v>APLINKOS IR ŽMONIŲ SAUGA
lekt. Neringa Draugelienė</v>
      </c>
      <c r="J7" s="195" t="str">
        <f>+BENDRAS!E45</f>
        <v>308*</v>
      </c>
      <c r="K7" s="194">
        <f>+BENDRAS!D54</f>
        <v>0</v>
      </c>
      <c r="L7" s="195">
        <f>+BENDRAS!E54</f>
        <v>0</v>
      </c>
      <c r="M7" s="215"/>
      <c r="N7" s="195"/>
    </row>
    <row r="8" spans="1:14" ht="100.15" customHeight="1">
      <c r="A8" s="63" t="s">
        <v>17</v>
      </c>
      <c r="B8" s="52" t="s">
        <v>18</v>
      </c>
      <c r="C8" s="200">
        <f>+BENDRAS!D19</f>
        <v>0</v>
      </c>
      <c r="D8" s="201">
        <f>+BENDRAS!E19</f>
        <v>0</v>
      </c>
      <c r="E8" s="200" t="str">
        <f>+BENDRAS!D28</f>
        <v>TAIKOMOJI MATEMATIKA
lekt. Valė Zdanavičienė</v>
      </c>
      <c r="F8" s="201" t="str">
        <f>+BENDRAS!E28</f>
        <v>307</v>
      </c>
      <c r="G8" s="200" t="str">
        <f>+BENDRAS!D37</f>
        <v>EKONOMIKOS TEORIJA
lekt. Kristina Stauskienė</v>
      </c>
      <c r="H8" s="201" t="str">
        <f>+BENDRAS!E37</f>
        <v>310</v>
      </c>
      <c r="I8" s="200">
        <f>+BENDRAS!D46</f>
        <v>0</v>
      </c>
      <c r="J8" s="201">
        <f>+BENDRAS!E46</f>
        <v>0</v>
      </c>
      <c r="K8" s="200">
        <f>+BENDRAS!D55</f>
        <v>0</v>
      </c>
      <c r="L8" s="201">
        <f>+BENDRAS!E55</f>
        <v>0</v>
      </c>
      <c r="M8" s="202"/>
      <c r="N8" s="201"/>
    </row>
    <row r="9" spans="1:14" ht="100.15" customHeight="1">
      <c r="A9" s="63" t="s">
        <v>19</v>
      </c>
      <c r="B9" s="12" t="s">
        <v>20</v>
      </c>
      <c r="C9" s="200">
        <f>+BENDRAS!D20</f>
        <v>0</v>
      </c>
      <c r="D9" s="201">
        <f>+BENDRAS!E20</f>
        <v>0</v>
      </c>
      <c r="E9" s="200">
        <f>+BENDRAS!D29</f>
        <v>0</v>
      </c>
      <c r="F9" s="201">
        <f>+BENDRAS!E29</f>
        <v>0</v>
      </c>
      <c r="G9" s="200">
        <f>+BENDRAS!D38</f>
        <v>0</v>
      </c>
      <c r="H9" s="201">
        <f>+BENDRAS!E38</f>
        <v>0</v>
      </c>
      <c r="I9" s="200">
        <f>+BENDRAS!D47</f>
        <v>0</v>
      </c>
      <c r="J9" s="201">
        <f>+BENDRAS!E47</f>
        <v>0</v>
      </c>
      <c r="K9" s="200" t="str">
        <f>+BENDRAS!D56</f>
        <v>Tik lapkričio 4 d.
(konsultacijos)
VERSLO FILOSOFIJA
lekt. Regina Špukienė</v>
      </c>
      <c r="L9" s="201" t="str">
        <f>+BENDRAS!E56</f>
        <v>MS Teams</v>
      </c>
      <c r="M9" s="200"/>
      <c r="N9" s="201"/>
    </row>
    <row r="10" spans="1:14" ht="100.15" customHeight="1">
      <c r="A10" s="66" t="s">
        <v>21</v>
      </c>
      <c r="B10" s="67" t="s">
        <v>22</v>
      </c>
      <c r="C10" s="202">
        <f>+BENDRAS!D21</f>
        <v>0</v>
      </c>
      <c r="D10" s="203">
        <f>+BENDRAS!E21</f>
        <v>0</v>
      </c>
      <c r="E10" s="202">
        <f>+BENDRAS!D30</f>
        <v>0</v>
      </c>
      <c r="F10" s="203">
        <f>+BENDRAS!E30</f>
        <v>0</v>
      </c>
      <c r="G10" s="202">
        <f>+BENDRAS!D39</f>
        <v>0</v>
      </c>
      <c r="H10" s="203">
        <f>+BENDRAS!E39</f>
        <v>0</v>
      </c>
      <c r="I10" s="202">
        <f>+BENDRAS!D48</f>
        <v>0</v>
      </c>
      <c r="J10" s="203">
        <f>+BENDRAS!E48</f>
        <v>0</v>
      </c>
      <c r="K10" s="202" t="str">
        <f>+BENDRAS!D57</f>
        <v>Tik lapkričio 4 d.
(konsultacijos)
VERSLO FILOSOFIJA
lekt. Regina Špukienė</v>
      </c>
      <c r="L10" s="203" t="str">
        <f>+BENDRAS!E57</f>
        <v>MS Teams</v>
      </c>
      <c r="M10" s="202"/>
      <c r="N10" s="203"/>
    </row>
    <row r="11" spans="1:14" ht="100.15" customHeight="1" thickBot="1">
      <c r="A11" s="65" t="s">
        <v>23</v>
      </c>
      <c r="B11" s="59" t="s">
        <v>24</v>
      </c>
      <c r="C11" s="204">
        <f>+BENDRAS!D22</f>
        <v>0</v>
      </c>
      <c r="D11" s="205">
        <f>+BENDRAS!E22</f>
        <v>0</v>
      </c>
      <c r="E11" s="204">
        <f>+BENDRAS!D31</f>
        <v>0</v>
      </c>
      <c r="F11" s="205">
        <f>+BENDRAS!E31</f>
        <v>0</v>
      </c>
      <c r="G11" s="204">
        <f>+BENDRAS!D40</f>
        <v>0</v>
      </c>
      <c r="H11" s="205">
        <f>+BENDRAS!E40</f>
        <v>0</v>
      </c>
      <c r="I11" s="204">
        <f>+BENDRAS!D49</f>
        <v>0</v>
      </c>
      <c r="J11" s="205">
        <f>+BENDRAS!E49</f>
        <v>0</v>
      </c>
      <c r="K11" s="204">
        <f>+BENDRAS!D58</f>
        <v>0</v>
      </c>
      <c r="L11" s="205">
        <f>+BENDRAS!E58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honeticPr fontId="33" type="noConversion"/>
  <pageMargins left="0.39374999999999999" right="0.39374999999999999" top="0.59027777777777779" bottom="0.39374999999999999" header="0.51180555555555551" footer="0.51180555555555551"/>
  <pageSetup paperSize="9" scale="64" firstPageNumber="0" fitToHeight="0" orientation="landscape" horizontalDpi="300" verticalDpi="300" r:id="rId1"/>
  <headerFooter alignWithMargins="0"/>
  <rowBreaks count="1" manualBreakCount="1">
    <brk id="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13"/>
  <sheetViews>
    <sheetView showZeros="0" zoomScale="50" zoomScaleNormal="50" workbookViewId="0">
      <selection activeCell="S10" sqref="S10"/>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50</v>
      </c>
    </row>
    <row r="2" spans="1:14" ht="13.9" thickBot="1">
      <c r="A2" s="64"/>
      <c r="B2" s="51"/>
      <c r="C2" s="51"/>
      <c r="D2" s="51"/>
      <c r="E2" s="1"/>
      <c r="F2" s="1"/>
      <c r="G2" s="1"/>
      <c r="H2" s="1"/>
      <c r="I2" s="1"/>
      <c r="J2" s="1"/>
      <c r="K2" s="1"/>
      <c r="L2" s="1"/>
    </row>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29" customHeight="1">
      <c r="A4" s="62" t="s">
        <v>9</v>
      </c>
      <c r="B4" s="11" t="s">
        <v>10</v>
      </c>
      <c r="C4" s="194">
        <f>+BENDRAS!V15</f>
        <v>0</v>
      </c>
      <c r="D4" s="195">
        <f>+BENDRAS!W15</f>
        <v>0</v>
      </c>
      <c r="E4" s="194" t="str">
        <f>+BENDRAS!V24</f>
        <v xml:space="preserve">
FINANSINĖ APSKAITA
lekt. Rita Briedytė</v>
      </c>
      <c r="F4" s="195" t="str">
        <f>+BENDRAS!W24</f>
        <v>206a*</v>
      </c>
      <c r="G4" s="194">
        <f>+BENDRAS!V33</f>
        <v>0</v>
      </c>
      <c r="H4" s="195">
        <f>+BENDRAS!W33</f>
        <v>0</v>
      </c>
      <c r="I4" s="194">
        <f>+BENDRAS!V42</f>
        <v>0</v>
      </c>
      <c r="J4" s="195">
        <f>+BENDRAS!W42</f>
        <v>0</v>
      </c>
      <c r="K4" s="192">
        <f>+BENDRAS!V51</f>
        <v>0</v>
      </c>
      <c r="L4" s="195">
        <f>+BENDRAS!W51</f>
        <v>0</v>
      </c>
      <c r="M4" s="215" t="s">
        <v>51</v>
      </c>
      <c r="N4" s="238" t="s">
        <v>29</v>
      </c>
    </row>
    <row r="5" spans="1:14" ht="124.5" customHeight="1">
      <c r="A5" s="63" t="s">
        <v>11</v>
      </c>
      <c r="B5" s="12" t="s">
        <v>12</v>
      </c>
      <c r="C5" s="196">
        <f>+BENDRAS!V16</f>
        <v>0</v>
      </c>
      <c r="D5" s="197">
        <f>+BENDRAS!W16</f>
        <v>0</v>
      </c>
      <c r="E5" s="196" t="str">
        <f>+BENDRAS!V25</f>
        <v xml:space="preserve">
FINANSINĖ APSKAITA
lekt. Rita Briedytė</v>
      </c>
      <c r="F5" s="197" t="str">
        <f>+BENDRAS!W25</f>
        <v>206a*</v>
      </c>
      <c r="G5" s="196">
        <f>+BENDRAS!V34</f>
        <v>0</v>
      </c>
      <c r="H5" s="197">
        <f>+BENDRAS!W34</f>
        <v>0</v>
      </c>
      <c r="I5" s="196">
        <f>+BENDRAS!V43</f>
        <v>0</v>
      </c>
      <c r="J5" s="197">
        <f>+BENDRAS!W43</f>
        <v>0</v>
      </c>
      <c r="K5" s="196">
        <f>+BENDRAS!V52</f>
        <v>0</v>
      </c>
      <c r="L5" s="197">
        <f>+BENDRAS!W52</f>
        <v>0</v>
      </c>
      <c r="M5" s="283" t="s">
        <v>51</v>
      </c>
      <c r="N5" s="247" t="s">
        <v>29</v>
      </c>
    </row>
    <row r="6" spans="1:14" ht="20.100000000000001" customHeight="1">
      <c r="A6" s="68" t="s">
        <v>13</v>
      </c>
      <c r="B6" s="69" t="s">
        <v>14</v>
      </c>
      <c r="C6" s="198">
        <f>+BENDRAS!V17</f>
        <v>0</v>
      </c>
      <c r="D6" s="199">
        <f>+BENDRAS!W17</f>
        <v>0</v>
      </c>
      <c r="E6" s="198">
        <f>+BENDRAS!V26</f>
        <v>0</v>
      </c>
      <c r="F6" s="199">
        <f>+BENDRAS!W26</f>
        <v>0</v>
      </c>
      <c r="G6" s="198">
        <f>+BENDRAS!V35</f>
        <v>0</v>
      </c>
      <c r="H6" s="199">
        <f>+BENDRAS!W35</f>
        <v>0</v>
      </c>
      <c r="I6" s="198">
        <f>+BENDRAS!V44</f>
        <v>0</v>
      </c>
      <c r="J6" s="199">
        <f>+BENDRAS!W44</f>
        <v>0</v>
      </c>
      <c r="K6" s="198">
        <f>+BENDRAS!V53</f>
        <v>0</v>
      </c>
      <c r="L6" s="199">
        <f>+BENDRAS!W53</f>
        <v>0</v>
      </c>
      <c r="M6" s="198"/>
      <c r="N6" s="199"/>
    </row>
    <row r="7" spans="1:14" ht="160.5" customHeight="1">
      <c r="A7" s="70" t="s">
        <v>15</v>
      </c>
      <c r="B7" s="71" t="s">
        <v>16</v>
      </c>
      <c r="C7" s="194">
        <f>+BENDRAS!V18</f>
        <v>0</v>
      </c>
      <c r="D7" s="195">
        <f>+BENDRAS!W18</f>
        <v>0</v>
      </c>
      <c r="E7" s="194" t="str">
        <f>+BENDRAS!V27</f>
        <v>TAIKOMŲJŲ TYRIMŲ METODOLOGIJA (IR STATISTIKA)
doc. dr. Rūta Petrauskienė
Nuo lapkričio 22 d.
(TAIKOMUJŲ TYRIMŲ METODOLOGIJA) IR STATISTIKA
lekt. Jurgita Merkevičienė</v>
      </c>
      <c r="F7" s="195" t="str">
        <f>+BENDRAS!W27</f>
        <v>108a*
103</v>
      </c>
      <c r="G7" s="194">
        <f>+BENDRAS!V36</f>
        <v>0</v>
      </c>
      <c r="H7" s="195">
        <f>+BENDRAS!W36</f>
        <v>0</v>
      </c>
      <c r="I7" s="194" t="str">
        <f>+BENDRAS!V45</f>
        <v>Tik lapkričio 10 d. ir 17 d.
(TAIKOMUJŲ TYRIMŲ METODOLOGIJA) IR STATISTIKA
lekt. Jurgita Merkevičienė</v>
      </c>
      <c r="J7" s="195" t="str">
        <f>+BENDRAS!W45</f>
        <v>103</v>
      </c>
      <c r="K7" s="194">
        <f>+BENDRAS!V54</f>
        <v>0</v>
      </c>
      <c r="L7" s="195">
        <f>+BENDRAS!W54</f>
        <v>0</v>
      </c>
      <c r="M7" s="215"/>
      <c r="N7" s="222"/>
    </row>
    <row r="8" spans="1:14" ht="186" customHeight="1">
      <c r="A8" s="63" t="s">
        <v>17</v>
      </c>
      <c r="B8" s="52" t="s">
        <v>18</v>
      </c>
      <c r="C8" s="200">
        <f>+BENDRAS!V19</f>
        <v>0</v>
      </c>
      <c r="D8" s="201">
        <f>+BENDRAS!W19</f>
        <v>0</v>
      </c>
      <c r="E8" s="200" t="str">
        <f>+BENDRAS!V28</f>
        <v>TAIKOMŲJŲ TYRIMŲ METODOLOGIJA (IR STATISTIKA)
doc. dr. Rūta Petrauskienė
Nuo lapkričio 22 d.
(TAIKOMUJŲ TYRIMŲ METODOLOGIJA) IR STATISTIKA
lekt. Jurgita Merkevičienė</v>
      </c>
      <c r="F8" s="201" t="str">
        <f>+BENDRAS!W28</f>
        <v>108a*
103</v>
      </c>
      <c r="G8" s="200">
        <f>+BENDRAS!V37</f>
        <v>0</v>
      </c>
      <c r="H8" s="201">
        <f>+BENDRAS!W37</f>
        <v>0</v>
      </c>
      <c r="I8" s="200" t="str">
        <f>+BENDRAS!V46</f>
        <v>Tik lapkričio 10 d. ir 17 d.
(TAIKOMUJŲ TYRIMŲ METODOLOGIJA) IR STATISTIKA
lekt. Jurgita Merkevičienė</v>
      </c>
      <c r="J8" s="201" t="str">
        <f>+BENDRAS!W46</f>
        <v>103</v>
      </c>
      <c r="K8" s="200" t="str">
        <f>+BENDRAS!V55</f>
        <v>Tik lapkričio 4 d.
Nuo 14.25 val. iki 15.55 val.
TAIKOMŲJŲ TYRIMŲ METODOLOGIJA (IR STATISTIKA)
lekt. Kristina Janulienė</v>
      </c>
      <c r="L8" s="201" t="str">
        <f>+BENDRAS!W55</f>
        <v>103</v>
      </c>
      <c r="M8" s="202"/>
      <c r="N8" s="203"/>
    </row>
    <row r="9" spans="1:14" ht="232.5" customHeight="1">
      <c r="A9" s="63" t="s">
        <v>19</v>
      </c>
      <c r="B9" s="12" t="s">
        <v>20</v>
      </c>
      <c r="C9" s="200">
        <f>+BENDRAS!V20</f>
        <v>0</v>
      </c>
      <c r="D9" s="201">
        <f>+BENDRAS!W20</f>
        <v>0</v>
      </c>
      <c r="E9" s="200">
        <f>+BENDRAS!V29</f>
        <v>0</v>
      </c>
      <c r="F9" s="201">
        <f>+BENDRAS!W29</f>
        <v>0</v>
      </c>
      <c r="G9" s="200">
        <f>+BENDRAS!V38</f>
        <v>0</v>
      </c>
      <c r="H9" s="201">
        <f>+BENDRAS!W38</f>
        <v>0</v>
      </c>
      <c r="I9" s="200" t="str">
        <f>+BENDRAS!V47</f>
        <v xml:space="preserve">Tik lapkrčio 17 d.
Nuo 17 val.
KARJEROS VALDYMAS
(konsultacijos)
lekt. Neringa Vismolekienė
Tik gruodžio 1 d
PERSONALO VALDYMAS
(konsultacijos)
doc. dr. Rūta Petrauskienė
Tik gruodžio 15 d.
KOKYBĖS VADYBA
(konsultacijos)
lekt. Jovita Balčiūnienė
</v>
      </c>
      <c r="J9" s="201" t="str">
        <f>+BENDRAS!W47</f>
        <v>207a*
MS Teams
MS Teams</v>
      </c>
      <c r="K9" s="200" t="str">
        <f>+BENDRAS!V56</f>
        <v>Tik lapkričio 4 d.
KOKYBĖS VADYBA
lekt. Jovita Balčiūnienė</v>
      </c>
      <c r="L9" s="201" t="str">
        <f>+BENDRAS!W56</f>
        <v>207a*</v>
      </c>
      <c r="M9" s="200"/>
      <c r="N9" s="201"/>
    </row>
    <row r="10" spans="1:14" ht="235.5" customHeight="1">
      <c r="A10" s="66" t="s">
        <v>21</v>
      </c>
      <c r="B10" s="67" t="s">
        <v>22</v>
      </c>
      <c r="C10" s="202">
        <f>+BENDRAS!V21</f>
        <v>0</v>
      </c>
      <c r="D10" s="203">
        <f>+BENDRAS!W21</f>
        <v>0</v>
      </c>
      <c r="E10" s="202">
        <f>+BENDRAS!V30</f>
        <v>0</v>
      </c>
      <c r="F10" s="203">
        <f>+BENDRAS!W30</f>
        <v>0</v>
      </c>
      <c r="G10" s="202">
        <f>+BENDRAS!V39</f>
        <v>0</v>
      </c>
      <c r="H10" s="203">
        <f>+BENDRAS!W39</f>
        <v>0</v>
      </c>
      <c r="I10" s="202" t="str">
        <f>+BENDRAS!V48</f>
        <v xml:space="preserve">Tik lapkrčio 17 d.
KARJEROS VALDYMAS
(konsultacijos)
lekt. Neringa Vismolekienė
Tik gruodžio 1 d
PERSONALO VALDYMAS
(konsultacijos)
doc. dr. Rūta Petrauskienė
Tik gruodžio 15 d.
KOKYBĖS VADYBA
(konsultacijos)
lekt. Jovita Balčiūnienė
</v>
      </c>
      <c r="J10" s="203" t="str">
        <f>+BENDRAS!W48</f>
        <v>207a*
MS Teams
MS Teams</v>
      </c>
      <c r="K10" s="202" t="str">
        <f>+BENDRAS!V57</f>
        <v>Tik lapkričio 4 d.
KOKYBĖS VADYBA
lekt. Jovita Balčiūnienė</v>
      </c>
      <c r="L10" s="203" t="str">
        <f>+BENDRAS!W57</f>
        <v>207a*</v>
      </c>
      <c r="M10" s="202"/>
      <c r="N10" s="203"/>
    </row>
    <row r="11" spans="1:14" ht="100.15" customHeight="1" thickBot="1">
      <c r="A11" s="65" t="s">
        <v>23</v>
      </c>
      <c r="B11" s="59" t="s">
        <v>24</v>
      </c>
      <c r="C11" s="204">
        <f>+BENDRAS!V22</f>
        <v>0</v>
      </c>
      <c r="D11" s="205">
        <f>+BENDRAS!W22</f>
        <v>0</v>
      </c>
      <c r="E11" s="204">
        <f>+BENDRAS!V31</f>
        <v>0</v>
      </c>
      <c r="F11" s="205">
        <f>+BENDRAS!W31</f>
        <v>0</v>
      </c>
      <c r="G11" s="204">
        <f>+BENDRAS!V40</f>
        <v>0</v>
      </c>
      <c r="H11" s="205">
        <f>+BENDRAS!W40</f>
        <v>0</v>
      </c>
      <c r="I11" s="204">
        <f>+BENDRAS!V49</f>
        <v>0</v>
      </c>
      <c r="J11" s="205">
        <f>+BENDRAS!W49</f>
        <v>0</v>
      </c>
      <c r="K11" s="204">
        <f>+BENDRAS!V58</f>
        <v>0</v>
      </c>
      <c r="L11" s="205">
        <f>+BENDRAS!W58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N13"/>
  <sheetViews>
    <sheetView showZeros="0" zoomScale="50" zoomScaleNormal="50" workbookViewId="0">
      <selection activeCell="P10" sqref="P10"/>
    </sheetView>
  </sheetViews>
  <sheetFormatPr defaultRowHeight="13.15"/>
  <cols>
    <col min="1" max="1" width="8.425781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52</v>
      </c>
    </row>
    <row r="2" spans="1:14" ht="12.75">
      <c r="A2" s="1"/>
      <c r="B2" s="51"/>
      <c r="C2" s="51"/>
      <c r="D2" s="51"/>
      <c r="E2" s="1"/>
      <c r="F2" s="1"/>
      <c r="G2" s="1"/>
      <c r="H2" s="1"/>
      <c r="I2" s="1"/>
      <c r="J2" s="1"/>
      <c r="K2" s="1"/>
      <c r="L2" s="1"/>
    </row>
    <row r="3" spans="1:14" ht="16.149999999999999" customHeight="1">
      <c r="A3" s="193" t="s">
        <v>1</v>
      </c>
      <c r="B3" s="74" t="s">
        <v>2</v>
      </c>
      <c r="C3" s="302" t="s">
        <v>3</v>
      </c>
      <c r="D3" s="303"/>
      <c r="E3" s="303" t="s">
        <v>4</v>
      </c>
      <c r="F3" s="303"/>
      <c r="G3" s="303" t="s">
        <v>5</v>
      </c>
      <c r="H3" s="303"/>
      <c r="I3" s="309" t="s">
        <v>6</v>
      </c>
      <c r="J3" s="310"/>
      <c r="K3" s="305" t="s">
        <v>7</v>
      </c>
      <c r="L3" s="306"/>
      <c r="M3" s="307" t="s">
        <v>8</v>
      </c>
      <c r="N3" s="308"/>
    </row>
    <row r="4" spans="1:14" ht="138" customHeight="1">
      <c r="A4" s="62" t="s">
        <v>9</v>
      </c>
      <c r="B4" s="11" t="s">
        <v>10</v>
      </c>
      <c r="C4" s="194">
        <f>+BENDRAS!X15</f>
        <v>0</v>
      </c>
      <c r="D4" s="195">
        <f>+BENDRAS!Y15</f>
        <v>0</v>
      </c>
      <c r="E4" s="194" t="str">
        <f>+BENDRAS!X24</f>
        <v xml:space="preserve">
FINANSINĖ APSKAITA
lekt. Rita Briedytė</v>
      </c>
      <c r="F4" s="195" t="str">
        <f>+BENDRAS!Y24</f>
        <v>206a*</v>
      </c>
      <c r="G4" s="194" t="str">
        <f>+BENDRAS!X33</f>
        <v>Tik lapkričio 9 d.
UŽSIENIO KALBA II (RUSŲ)
lekt. Stasė Antanaitienė</v>
      </c>
      <c r="H4" s="195" t="str">
        <f>+BENDRAS!Y33</f>
        <v>307</v>
      </c>
      <c r="I4" s="283">
        <f>+BENDRAS!X42</f>
        <v>0</v>
      </c>
      <c r="J4" s="248">
        <f>+BENDRAS!Y42</f>
        <v>0</v>
      </c>
      <c r="K4" s="192">
        <f>+BENDRAS!X51</f>
        <v>0</v>
      </c>
      <c r="L4" s="195">
        <f>+BENDRAS!Y51</f>
        <v>0</v>
      </c>
      <c r="M4" s="215" t="s">
        <v>51</v>
      </c>
      <c r="N4" s="238" t="s">
        <v>29</v>
      </c>
    </row>
    <row r="5" spans="1:14" ht="146.25" customHeight="1">
      <c r="A5" s="63" t="s">
        <v>11</v>
      </c>
      <c r="B5" s="12" t="s">
        <v>12</v>
      </c>
      <c r="C5" s="196">
        <f>+BENDRAS!X16</f>
        <v>0</v>
      </c>
      <c r="D5" s="197">
        <f>+BENDRAS!Y16</f>
        <v>0</v>
      </c>
      <c r="E5" s="216" t="str">
        <f>+BENDRAS!X25</f>
        <v xml:space="preserve">
FINANSINĖ APSKAITA
lekt. Rita Briedytė</v>
      </c>
      <c r="F5" s="233" t="str">
        <f>+BENDRAS!Y25</f>
        <v>206a*</v>
      </c>
      <c r="G5" s="196" t="str">
        <f>+BENDRAS!X34</f>
        <v>Nuo lapkričio 9 d.
UŽSIENIO KALBA II (RUSŲ)
lekt. Stasė Antanaitienė</v>
      </c>
      <c r="H5" s="197" t="str">
        <f>+BENDRAS!Y34</f>
        <v>307</v>
      </c>
      <c r="I5" s="204">
        <f>+BENDRAS!X43</f>
        <v>0</v>
      </c>
      <c r="J5" s="205">
        <f>+BENDRAS!Y43</f>
        <v>0</v>
      </c>
      <c r="K5" s="196">
        <f>+BENDRAS!X52</f>
        <v>0</v>
      </c>
      <c r="L5" s="197">
        <f>+BENDRAS!Y52</f>
        <v>0</v>
      </c>
      <c r="M5" s="283" t="s">
        <v>51</v>
      </c>
      <c r="N5" s="247" t="s">
        <v>29</v>
      </c>
    </row>
    <row r="6" spans="1:14" ht="20.100000000000001" customHeight="1">
      <c r="A6" s="68" t="s">
        <v>13</v>
      </c>
      <c r="B6" s="69" t="s">
        <v>14</v>
      </c>
      <c r="C6" s="198">
        <f>+BENDRAS!X17</f>
        <v>0</v>
      </c>
      <c r="D6" s="199">
        <f>+BENDRAS!Y17</f>
        <v>0</v>
      </c>
      <c r="E6" s="216">
        <f>+BENDRAS!X26</f>
        <v>0</v>
      </c>
      <c r="F6" s="218">
        <f>+BENDRAS!Y26</f>
        <v>0</v>
      </c>
      <c r="G6" s="198">
        <f>+BENDRAS!X35</f>
        <v>0</v>
      </c>
      <c r="H6" s="199">
        <f>+BENDRAS!Y35</f>
        <v>0</v>
      </c>
      <c r="I6" s="204">
        <f>+BENDRAS!X44</f>
        <v>0</v>
      </c>
      <c r="J6" s="205">
        <f>+BENDRAS!Y44</f>
        <v>0</v>
      </c>
      <c r="K6" s="198">
        <f>+BENDRAS!X53</f>
        <v>0</v>
      </c>
      <c r="L6" s="199">
        <f>+BENDRAS!Y53</f>
        <v>0</v>
      </c>
      <c r="M6" s="198"/>
      <c r="N6" s="199"/>
    </row>
    <row r="7" spans="1:14" ht="159" customHeight="1">
      <c r="A7" s="70" t="s">
        <v>15</v>
      </c>
      <c r="B7" s="71" t="s">
        <v>16</v>
      </c>
      <c r="C7" s="194">
        <f>+BENDRAS!X18</f>
        <v>0</v>
      </c>
      <c r="D7" s="195">
        <f>+BENDRAS!Y18</f>
        <v>0</v>
      </c>
      <c r="E7" s="217" t="str">
        <f>+BENDRAS!X27</f>
        <v>TAIKOMŲJŲ TYRIMŲ METODOLOGIJA (IR STATISTIKA)
doc. dr. Rūta Petrauskienė
Nuo lapkričio 22 d.
(TAIKOMUJŲ TYRIMŲ METODOLOGIJA) IR STATISTIKA
lekt. Jurgita Merkevičienė</v>
      </c>
      <c r="F7" s="234" t="str">
        <f>+BENDRAS!Y27</f>
        <v>108a*
103</v>
      </c>
      <c r="G7" s="194">
        <f>+BENDRAS!X36</f>
        <v>0</v>
      </c>
      <c r="H7" s="195">
        <f>+BENDRAS!Y36</f>
        <v>0</v>
      </c>
      <c r="I7" s="283" t="str">
        <f>+BENDRAS!X45</f>
        <v>Tik lapkričio 10 d. ir 17 d.
(TAIKOMUJŲ TYRIMŲ METODOLOGIJA) IR STATISTIKA
lekt. Jurgita Merkevičienė</v>
      </c>
      <c r="J7" s="248" t="str">
        <f>+BENDRAS!Y45</f>
        <v>103</v>
      </c>
      <c r="K7" s="194">
        <f>+BENDRAS!X54</f>
        <v>0</v>
      </c>
      <c r="L7" s="195">
        <f>+BENDRAS!Y54</f>
        <v>0</v>
      </c>
      <c r="M7" s="215"/>
      <c r="N7" s="222"/>
    </row>
    <row r="8" spans="1:14" ht="171" customHeight="1">
      <c r="A8" s="63" t="s">
        <v>17</v>
      </c>
      <c r="B8" s="52" t="s">
        <v>18</v>
      </c>
      <c r="C8" s="200">
        <f>+BENDRAS!X19</f>
        <v>0</v>
      </c>
      <c r="D8" s="201">
        <f>+BENDRAS!Y19</f>
        <v>0</v>
      </c>
      <c r="E8" s="217" t="str">
        <f>+BENDRAS!X28</f>
        <v>TAIKOMŲJŲ TYRIMŲ METODOLOGIJA (IR STATISTIKA)
doc. dr. Rūta Petrauskienė
Nuo lapkričio 22 d.
(TAIKOMUJŲ TYRIMŲ METODOLOGIJA) IR STATISTIKA
lekt. Jurgita Merkevičienė</v>
      </c>
      <c r="F8" s="219" t="str">
        <f>+BENDRAS!Y28</f>
        <v>108a*
103</v>
      </c>
      <c r="G8" s="200">
        <f>+BENDRAS!X37</f>
        <v>0</v>
      </c>
      <c r="H8" s="201">
        <f>+BENDRAS!Y37</f>
        <v>0</v>
      </c>
      <c r="I8" s="283" t="str">
        <f>+BENDRAS!X46</f>
        <v>Tik lapkričio 10 d. ir 17 d.
(TAIKOMUJŲ TYRIMŲ METODOLOGIJA) IR STATISTIKA
lekt. Jurgita Merkevičienė</v>
      </c>
      <c r="J8" s="248" t="str">
        <f>+BENDRAS!Y46</f>
        <v>103</v>
      </c>
      <c r="K8" s="200" t="str">
        <f>+BENDRAS!X55</f>
        <v>Tik lapkričio 4 d.
Nuo 14.25 val. iki 15.55 val.
TAIKOMŲJŲ TYRIMŲ METODOLOGIJA (IR STATISTIKA)
lekt. Kristina Janulienė</v>
      </c>
      <c r="L8" s="201" t="str">
        <f>+BENDRAS!Y55</f>
        <v>103</v>
      </c>
      <c r="M8" s="202"/>
      <c r="N8" s="203"/>
    </row>
    <row r="9" spans="1:14" ht="172.5" customHeight="1">
      <c r="A9" s="63" t="s">
        <v>19</v>
      </c>
      <c r="B9" s="12" t="s">
        <v>20</v>
      </c>
      <c r="C9" s="200">
        <f>+BENDRAS!X20</f>
        <v>0</v>
      </c>
      <c r="D9" s="201">
        <f>+BENDRAS!Y20</f>
        <v>0</v>
      </c>
      <c r="E9" s="217">
        <f>+BENDRAS!X29</f>
        <v>0</v>
      </c>
      <c r="F9" s="219">
        <f>+BENDRAS!Y29</f>
        <v>0</v>
      </c>
      <c r="G9" s="200">
        <f>+BENDRAS!X38</f>
        <v>0</v>
      </c>
      <c r="H9" s="201">
        <f>+BENDRAS!Y38</f>
        <v>0</v>
      </c>
      <c r="I9" s="283" t="str">
        <f>+BENDRAS!X47</f>
        <v>Tik gruodžio 1 d
PERSONALO VALDYMAS
(konsultacijos)
doc. dr. Rūta Petrauskienė
Tik gruodžio 15 d.
KOKYBĖS VADYBA
(konsultacijos)
lekt. Jovita Balčiūnienė</v>
      </c>
      <c r="J9" s="248" t="str">
        <f>+BENDRAS!Y47</f>
        <v>MS Teams</v>
      </c>
      <c r="K9" s="200" t="str">
        <f>+BENDRAS!X56</f>
        <v>Tik lapkričio 4 d.
KOKYBĖS VADYBA
lekt. Jovita Balčiūnienė
Tik lapkričio 18 d.
(konsultacijos)
LOGISTIKA
lekt. Ingrida Brazionienė</v>
      </c>
      <c r="L9" s="201" t="str">
        <f>+BENDRAS!Y56</f>
        <v>207a*
MS Teams</v>
      </c>
      <c r="M9" s="200"/>
      <c r="N9" s="201"/>
    </row>
    <row r="10" spans="1:14" ht="186" customHeight="1">
      <c r="A10" s="66" t="s">
        <v>21</v>
      </c>
      <c r="B10" s="67" t="s">
        <v>22</v>
      </c>
      <c r="C10" s="202">
        <f>+BENDRAS!X21</f>
        <v>0</v>
      </c>
      <c r="D10" s="203">
        <f>+BENDRAS!Y21</f>
        <v>0</v>
      </c>
      <c r="E10" s="217">
        <f>+BENDRAS!X30</f>
        <v>0</v>
      </c>
      <c r="F10" s="219">
        <f>+BENDRAS!Y30</f>
        <v>0</v>
      </c>
      <c r="G10" s="202">
        <f>+BENDRAS!X39</f>
        <v>0</v>
      </c>
      <c r="H10" s="203">
        <f>+BENDRAS!Y39</f>
        <v>0</v>
      </c>
      <c r="I10" s="283" t="str">
        <f>+BENDRAS!X48</f>
        <v>Tik gruodžio 1 d
PERSONALO VALDYMAS
(konsultacijos)
doc. dr. Rūta Petrauskienė
Tik gruodžio 15 d.
KOKYBĖS VADYBA
(konsultacijos)
lekt. Jovita Balčiūnienė</v>
      </c>
      <c r="J10" s="248" t="str">
        <f>+BENDRAS!Y48</f>
        <v>MS Teams</v>
      </c>
      <c r="K10" s="202" t="str">
        <f>+BENDRAS!X57</f>
        <v>Tik lapkričio 4 d.
KOKYBĖS VADYBA
lekt. Jovita Balčiūnienė
Tik lapkričio 18 d.
(konsultacijos)
LOGISTIKA
lekt. Ingrida Brazionienė</v>
      </c>
      <c r="L10" s="203" t="str">
        <f>+BENDRAS!Y57</f>
        <v>207a*
MS Teams</v>
      </c>
      <c r="M10" s="202"/>
      <c r="N10" s="203"/>
    </row>
    <row r="11" spans="1:14" ht="100.15" customHeight="1">
      <c r="A11" s="65" t="s">
        <v>23</v>
      </c>
      <c r="B11" s="59" t="s">
        <v>24</v>
      </c>
      <c r="C11" s="204">
        <f>+BENDRAS!X22</f>
        <v>0</v>
      </c>
      <c r="D11" s="205">
        <f>+BENDRAS!Y22</f>
        <v>0</v>
      </c>
      <c r="E11" s="217">
        <f>+BENDRAS!X31</f>
        <v>0</v>
      </c>
      <c r="F11" s="219">
        <f>+BENDRAS!Y31</f>
        <v>0</v>
      </c>
      <c r="G11" s="204">
        <f>+BENDRAS!X40</f>
        <v>0</v>
      </c>
      <c r="H11" s="205">
        <f>+BENDRAS!Y40</f>
        <v>0</v>
      </c>
      <c r="I11" s="204">
        <f>+BENDRAS!X49</f>
        <v>0</v>
      </c>
      <c r="J11" s="205">
        <f>+BENDRAS!Y49</f>
        <v>0</v>
      </c>
      <c r="K11" s="204">
        <f>+BENDRAS!X58</f>
        <v>0</v>
      </c>
      <c r="L11" s="205">
        <f>+BENDRAS!Y58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65"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13"/>
  <sheetViews>
    <sheetView showZeros="0" zoomScale="50" zoomScaleNormal="50" workbookViewId="0">
      <selection activeCell="M4" sqref="M4:N5"/>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53</v>
      </c>
    </row>
    <row r="2" spans="1:14" ht="13.9" thickBot="1"/>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41" customHeight="1">
      <c r="A4" s="62" t="s">
        <v>9</v>
      </c>
      <c r="B4" s="11" t="s">
        <v>10</v>
      </c>
      <c r="C4" s="194">
        <f>+BENDRAS!Z15</f>
        <v>0</v>
      </c>
      <c r="D4" s="195">
        <f>+BENDRAS!AA15</f>
        <v>0</v>
      </c>
      <c r="E4" s="194" t="str">
        <f>+BENDRAS!Z24</f>
        <v>Nuo lapkričio 15 d.
ŽMOGAUS IR KOMPIUTERIO SĄVEIKA
lekt. Daiva Žvinakevičienė</v>
      </c>
      <c r="F4" s="195" t="str">
        <f>+BENDRAS!AA24</f>
        <v>205*</v>
      </c>
      <c r="G4" s="194">
        <f>+BENDRAS!Z33</f>
        <v>0</v>
      </c>
      <c r="H4" s="195">
        <f>+BENDRAS!AA33</f>
        <v>0</v>
      </c>
      <c r="I4" s="194">
        <f>+BENDRAS!Z42</f>
        <v>0</v>
      </c>
      <c r="J4" s="195">
        <f>+BENDRAS!AA42</f>
        <v>0</v>
      </c>
      <c r="K4" s="192">
        <f>+BENDRAS!Z51</f>
        <v>0</v>
      </c>
      <c r="L4" s="195">
        <f>+BENDRAS!AA51</f>
        <v>0</v>
      </c>
      <c r="M4" s="200" t="s">
        <v>54</v>
      </c>
      <c r="N4" s="203" t="s">
        <v>55</v>
      </c>
    </row>
    <row r="5" spans="1:14" ht="143.25" customHeight="1">
      <c r="A5" s="63" t="s">
        <v>11</v>
      </c>
      <c r="B5" s="12" t="s">
        <v>12</v>
      </c>
      <c r="C5" s="196">
        <f>+BENDRAS!Z16</f>
        <v>0</v>
      </c>
      <c r="D5" s="197">
        <f>+BENDRAS!AA16</f>
        <v>0</v>
      </c>
      <c r="E5" s="196" t="str">
        <f>+BENDRAS!Z25</f>
        <v>Nuo lapkričio 15 d.
ŽMOGAUS IR KOMPIUTERIO SĄVEIKA
lekt. Daiva Žvinakevičienė</v>
      </c>
      <c r="F5" s="197" t="str">
        <f>+BENDRAS!AA25</f>
        <v>205*</v>
      </c>
      <c r="G5" s="196">
        <f>+BENDRAS!Z34</f>
        <v>0</v>
      </c>
      <c r="H5" s="197">
        <f>+BENDRAS!AA34</f>
        <v>0</v>
      </c>
      <c r="I5" s="196">
        <f>+BENDRAS!Z43</f>
        <v>0</v>
      </c>
      <c r="J5" s="197">
        <f>+BENDRAS!AA43</f>
        <v>0</v>
      </c>
      <c r="K5" s="196">
        <f>+BENDRAS!Z52</f>
        <v>0</v>
      </c>
      <c r="L5" s="197">
        <f>+BENDRAS!AA52</f>
        <v>0</v>
      </c>
      <c r="M5" s="200" t="s">
        <v>54</v>
      </c>
      <c r="N5" s="203" t="s">
        <v>55</v>
      </c>
    </row>
    <row r="6" spans="1:14" ht="20.100000000000001" customHeight="1">
      <c r="A6" s="68" t="s">
        <v>13</v>
      </c>
      <c r="B6" s="69" t="s">
        <v>14</v>
      </c>
      <c r="C6" s="198">
        <f>+BENDRAS!Z17</f>
        <v>0</v>
      </c>
      <c r="D6" s="199">
        <f>+BENDRAS!AA17</f>
        <v>0</v>
      </c>
      <c r="E6" s="198">
        <f>+BENDRAS!Z26</f>
        <v>0</v>
      </c>
      <c r="F6" s="199">
        <f>+BENDRAS!AA26</f>
        <v>0</v>
      </c>
      <c r="G6" s="198">
        <f>+BENDRAS!Z35</f>
        <v>0</v>
      </c>
      <c r="H6" s="199">
        <f>+BENDRAS!AA35</f>
        <v>0</v>
      </c>
      <c r="I6" s="198">
        <f>+BENDRAS!Z44</f>
        <v>0</v>
      </c>
      <c r="J6" s="199">
        <f>+BENDRAS!AA44</f>
        <v>0</v>
      </c>
      <c r="K6" s="198">
        <f>+BENDRAS!Z53</f>
        <v>0</v>
      </c>
      <c r="L6" s="199">
        <f>+BENDRAS!AA53</f>
        <v>0</v>
      </c>
      <c r="M6" s="198"/>
      <c r="N6" s="199"/>
    </row>
    <row r="7" spans="1:14" ht="124.5" customHeight="1">
      <c r="A7" s="70" t="s">
        <v>15</v>
      </c>
      <c r="B7" s="71" t="s">
        <v>16</v>
      </c>
      <c r="C7" s="194">
        <f>+BENDRAS!Z18</f>
        <v>0</v>
      </c>
      <c r="D7" s="195">
        <f>+BENDRAS!AA18</f>
        <v>0</v>
      </c>
      <c r="E7" s="194">
        <f>+BENDRAS!Z27</f>
        <v>0</v>
      </c>
      <c r="F7" s="195">
        <f>+BENDRAS!AA27</f>
        <v>0</v>
      </c>
      <c r="G7" s="194">
        <f>+BENDRAS!Z36</f>
        <v>0</v>
      </c>
      <c r="H7" s="195">
        <f>+BENDRAS!AA36</f>
        <v>0</v>
      </c>
      <c r="I7" s="194">
        <f>+BENDRAS!Z45</f>
        <v>0</v>
      </c>
      <c r="J7" s="195">
        <f>+BENDRAS!AA45</f>
        <v>0</v>
      </c>
      <c r="K7" s="194">
        <f>+BENDRAS!Z54</f>
        <v>0</v>
      </c>
      <c r="L7" s="195">
        <f>+BENDRAS!AA54</f>
        <v>0</v>
      </c>
      <c r="M7" s="215" t="s">
        <v>56</v>
      </c>
      <c r="N7" s="222" t="s">
        <v>55</v>
      </c>
    </row>
    <row r="8" spans="1:14" ht="129" customHeight="1">
      <c r="A8" s="63" t="s">
        <v>17</v>
      </c>
      <c r="B8" s="52" t="s">
        <v>18</v>
      </c>
      <c r="C8" s="200">
        <f>+BENDRAS!Z19</f>
        <v>0</v>
      </c>
      <c r="D8" s="201">
        <f>+BENDRAS!AA19</f>
        <v>0</v>
      </c>
      <c r="E8" s="200">
        <f>+BENDRAS!Z28</f>
        <v>0</v>
      </c>
      <c r="F8" s="201">
        <f>+BENDRAS!AA28</f>
        <v>0</v>
      </c>
      <c r="G8" s="200">
        <f>+BENDRAS!Z37</f>
        <v>0</v>
      </c>
      <c r="H8" s="201">
        <f>+BENDRAS!AA37</f>
        <v>0</v>
      </c>
      <c r="I8" s="200">
        <f>+BENDRAS!Z46</f>
        <v>0</v>
      </c>
      <c r="J8" s="201">
        <f>+BENDRAS!AA46</f>
        <v>0</v>
      </c>
      <c r="K8" s="200">
        <f>+BENDRAS!Z55</f>
        <v>0</v>
      </c>
      <c r="L8" s="201">
        <f>+BENDRAS!AA55</f>
        <v>0</v>
      </c>
      <c r="M8" s="202" t="s">
        <v>57</v>
      </c>
      <c r="N8" s="203" t="s">
        <v>55</v>
      </c>
    </row>
    <row r="9" spans="1:14" ht="236.25" customHeight="1">
      <c r="A9" s="63" t="s">
        <v>19</v>
      </c>
      <c r="B9" s="12" t="s">
        <v>20</v>
      </c>
      <c r="C9" s="200">
        <f>+BENDRAS!Z20</f>
        <v>0</v>
      </c>
      <c r="D9" s="201">
        <f>+BENDRAS!AA20</f>
        <v>0</v>
      </c>
      <c r="E9" s="200">
        <f>+BENDRAS!Z29</f>
        <v>0</v>
      </c>
      <c r="F9" s="201">
        <f>+BENDRAS!AA29</f>
        <v>0</v>
      </c>
      <c r="G9" s="200">
        <f>+BENDRAS!Z38</f>
        <v>0</v>
      </c>
      <c r="H9" s="201">
        <f>+BENDRAS!AA38</f>
        <v>0</v>
      </c>
      <c r="I9" s="200" t="str">
        <f>+BENDRAS!Z47</f>
        <v>INFORMACIJOS IR INFORMACINIŲ SISTEMŲ SAUGA
lekt. Dainius Norkus</v>
      </c>
      <c r="J9" s="201" t="str">
        <f>+BENDRAS!AA47</f>
        <v>208*</v>
      </c>
      <c r="K9" s="200" t="str">
        <f>+BENDRAS!Z56</f>
        <v>Gruodžio 2 d., 16 d.
DUOMENŲ ANALIZĖ
lekt. Rita Barysienė
Tik lapkričio 25 d. ir
gruodžio 9 d.
KOMPIUTERINĖS SISTEMOS
lekt. Edita Griškėnienė</v>
      </c>
      <c r="L9" s="201" t="str">
        <f>+BENDRAS!AA56</f>
        <v>109a*
205*</v>
      </c>
      <c r="M9" s="200" t="s">
        <v>57</v>
      </c>
      <c r="N9" s="203" t="s">
        <v>55</v>
      </c>
    </row>
    <row r="10" spans="1:14" ht="243" customHeight="1">
      <c r="A10" s="66" t="s">
        <v>21</v>
      </c>
      <c r="B10" s="67" t="s">
        <v>22</v>
      </c>
      <c r="C10" s="202">
        <f>+BENDRAS!Z21</f>
        <v>0</v>
      </c>
      <c r="D10" s="203">
        <f>+BENDRAS!AA21</f>
        <v>0</v>
      </c>
      <c r="E10" s="202">
        <f>+BENDRAS!Z30</f>
        <v>0</v>
      </c>
      <c r="F10" s="203">
        <f>+BENDRAS!AA30</f>
        <v>0</v>
      </c>
      <c r="G10" s="202">
        <f>+BENDRAS!Z39</f>
        <v>0</v>
      </c>
      <c r="H10" s="203">
        <f>+BENDRAS!AA39</f>
        <v>0</v>
      </c>
      <c r="I10" s="202" t="str">
        <f>+BENDRAS!Z48</f>
        <v>Iki 18.40 val.
INFORMACIJOS IR INFORMACINIŲ SISTEMŲ SAUGA
lekt. Dainius Norkus</v>
      </c>
      <c r="J10" s="203" t="str">
        <f>+BENDRAS!AA48</f>
        <v>208*</v>
      </c>
      <c r="K10" s="202" t="str">
        <f>+BENDRAS!Z57</f>
        <v>Gruodžio 2 d., 16 d.
DUOMENŲ ANALIZĖ
lekt. Rita Barysienė
Tik lapkričio 25 d. ir
gruodžio 9 d.
KOMPIUTERINĖS SISTEMOS
lekt. Edita Griškėnienė</v>
      </c>
      <c r="L10" s="203" t="str">
        <f>+BENDRAS!AA57</f>
        <v>109a*
205*</v>
      </c>
      <c r="M10" s="202"/>
      <c r="N10" s="203"/>
    </row>
    <row r="11" spans="1:14" ht="100.15" customHeight="1" thickBot="1">
      <c r="A11" s="65" t="s">
        <v>23</v>
      </c>
      <c r="B11" s="59" t="s">
        <v>24</v>
      </c>
      <c r="C11" s="204">
        <f>+BENDRAS!Z22</f>
        <v>0</v>
      </c>
      <c r="D11" s="205">
        <f>+BENDRAS!AA22</f>
        <v>0</v>
      </c>
      <c r="E11" s="204">
        <f>+BENDRAS!Z31</f>
        <v>0</v>
      </c>
      <c r="F11" s="205">
        <f>+BENDRAS!AA31</f>
        <v>0</v>
      </c>
      <c r="G11" s="204">
        <f>+BENDRAS!Z40</f>
        <v>0</v>
      </c>
      <c r="H11" s="205">
        <f>+BENDRAS!AA40</f>
        <v>0</v>
      </c>
      <c r="I11" s="204">
        <f>+BENDRAS!Z49</f>
        <v>0</v>
      </c>
      <c r="J11" s="205">
        <f>+BENDRAS!AA49</f>
        <v>0</v>
      </c>
      <c r="K11" s="204" t="str">
        <f>+BENDRAS!Z58</f>
        <v>Tik gruodžio 16 d.
DUOMENŲ ANALIZĖ
lekt. Rita Barysienė</v>
      </c>
      <c r="L11" s="205" t="str">
        <f>+BENDRAS!AA58</f>
        <v>109a*</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13"/>
  <sheetViews>
    <sheetView showZeros="0" zoomScale="55" zoomScaleNormal="55" workbookViewId="0">
      <selection activeCell="T7" sqref="T7"/>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7.25" customHeight="1">
      <c r="B1" s="50" t="s">
        <v>58</v>
      </c>
    </row>
    <row r="2" spans="1:14" ht="12.75">
      <c r="A2" s="1"/>
      <c r="B2" s="51"/>
      <c r="C2" s="51"/>
      <c r="D2" s="51"/>
      <c r="E2" s="1"/>
      <c r="F2" s="1"/>
      <c r="G2" s="1"/>
      <c r="H2" s="1"/>
      <c r="I2" s="1"/>
      <c r="J2" s="1"/>
      <c r="K2" s="1"/>
      <c r="L2" s="1"/>
    </row>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52.25" customHeight="1">
      <c r="A4" s="62" t="s">
        <v>9</v>
      </c>
      <c r="B4" s="11" t="s">
        <v>10</v>
      </c>
      <c r="C4" s="192">
        <f>+BENDRAS!AB15</f>
        <v>0</v>
      </c>
      <c r="D4" s="195">
        <f>+BENDRAS!AC15</f>
        <v>0</v>
      </c>
      <c r="E4" s="194" t="str">
        <f>+BENDRAS!AB24</f>
        <v>Nuo lapkričio 15 d.
ŽMOGAUS IR KOMPIUTERIO SĄVEIKA
lekt. Daiva Žvinakevičienė</v>
      </c>
      <c r="F4" s="195" t="str">
        <f>+BENDRAS!AC24</f>
        <v>205*</v>
      </c>
      <c r="G4" s="194">
        <f>+BENDRAS!AB33</f>
        <v>0</v>
      </c>
      <c r="H4" s="195">
        <f>+BENDRAS!AC33</f>
        <v>0</v>
      </c>
      <c r="I4" s="194">
        <f>+BENDRAS!AB42</f>
        <v>0</v>
      </c>
      <c r="J4" s="195">
        <f>+BENDRAS!AC42</f>
        <v>0</v>
      </c>
      <c r="K4" s="192">
        <f>+BENDRAS!AB51</f>
        <v>0</v>
      </c>
      <c r="L4" s="195">
        <f>+BENDRAS!AC51</f>
        <v>0</v>
      </c>
      <c r="M4" s="200" t="s">
        <v>59</v>
      </c>
      <c r="N4" s="203" t="s">
        <v>55</v>
      </c>
    </row>
    <row r="5" spans="1:14" ht="167.25" customHeight="1">
      <c r="A5" s="63" t="s">
        <v>11</v>
      </c>
      <c r="B5" s="12" t="s">
        <v>12</v>
      </c>
      <c r="C5" s="196">
        <f>+BENDRAS!AB16</f>
        <v>0</v>
      </c>
      <c r="D5" s="197">
        <f>+BENDRAS!AC16</f>
        <v>0</v>
      </c>
      <c r="E5" s="196" t="str">
        <f>+BENDRAS!AB25</f>
        <v>Nuo lapkričio 15 d.
ŽMOGAUS IR KOMPIUTERIO SĄVEIKA
lekt. Daiva Žvinakevičienė</v>
      </c>
      <c r="F5" s="197" t="str">
        <f>+BENDRAS!AC25</f>
        <v>205*</v>
      </c>
      <c r="G5" s="196">
        <f>+BENDRAS!AB34</f>
        <v>0</v>
      </c>
      <c r="H5" s="197">
        <f>+BENDRAS!AC34</f>
        <v>0</v>
      </c>
      <c r="I5" s="196">
        <f>+BENDRAS!AB43</f>
        <v>0</v>
      </c>
      <c r="J5" s="197">
        <f>+BENDRAS!AC43</f>
        <v>0</v>
      </c>
      <c r="K5" s="196">
        <f>+BENDRAS!AB52</f>
        <v>0</v>
      </c>
      <c r="L5" s="197">
        <f>+BENDRAS!AC52</f>
        <v>0</v>
      </c>
      <c r="M5" s="200" t="s">
        <v>59</v>
      </c>
      <c r="N5" s="203" t="s">
        <v>55</v>
      </c>
    </row>
    <row r="6" spans="1:14" ht="20.100000000000001" customHeight="1">
      <c r="A6" s="68" t="s">
        <v>13</v>
      </c>
      <c r="B6" s="69" t="s">
        <v>14</v>
      </c>
      <c r="C6" s="198">
        <f>+BENDRAS!AB17</f>
        <v>0</v>
      </c>
      <c r="D6" s="199">
        <f>+BENDRAS!AC17</f>
        <v>0</v>
      </c>
      <c r="E6" s="198">
        <f>+BENDRAS!AB26</f>
        <v>0</v>
      </c>
      <c r="F6" s="199">
        <f>+BENDRAS!AC26</f>
        <v>0</v>
      </c>
      <c r="G6" s="198">
        <f>+BENDRAS!AB35</f>
        <v>0</v>
      </c>
      <c r="H6" s="199">
        <f>+BENDRAS!AC35</f>
        <v>0</v>
      </c>
      <c r="I6" s="198">
        <f>+BENDRAS!AB44</f>
        <v>0</v>
      </c>
      <c r="J6" s="199">
        <f>+BENDRAS!AC44</f>
        <v>0</v>
      </c>
      <c r="K6" s="198">
        <f>+BENDRAS!AB53</f>
        <v>0</v>
      </c>
      <c r="L6" s="199">
        <f>+BENDRAS!AC53</f>
        <v>0</v>
      </c>
      <c r="M6" s="198"/>
      <c r="N6" s="223"/>
    </row>
    <row r="7" spans="1:14" ht="125.25" customHeight="1">
      <c r="A7" s="70" t="s">
        <v>15</v>
      </c>
      <c r="B7" s="71" t="s">
        <v>16</v>
      </c>
      <c r="C7" s="194">
        <f>+BENDRAS!AB18</f>
        <v>0</v>
      </c>
      <c r="D7" s="195">
        <f>+BENDRAS!AC18</f>
        <v>0</v>
      </c>
      <c r="E7" s="194">
        <f>+BENDRAS!AB27</f>
        <v>0</v>
      </c>
      <c r="F7" s="195">
        <f>+BENDRAS!AC27</f>
        <v>0</v>
      </c>
      <c r="G7" s="194">
        <f>+BENDRAS!AB36</f>
        <v>0</v>
      </c>
      <c r="H7" s="195">
        <f>+BENDRAS!AC36</f>
        <v>0</v>
      </c>
      <c r="I7" s="194">
        <f>+BENDRAS!AB45</f>
        <v>0</v>
      </c>
      <c r="J7" s="195">
        <f>+BENDRAS!AC45</f>
        <v>0</v>
      </c>
      <c r="K7" s="194">
        <f>+BENDRAS!AB54</f>
        <v>0</v>
      </c>
      <c r="L7" s="195">
        <f>+BENDRAS!AC54</f>
        <v>0</v>
      </c>
      <c r="M7" s="215" t="s">
        <v>56</v>
      </c>
      <c r="N7" s="222" t="s">
        <v>55</v>
      </c>
    </row>
    <row r="8" spans="1:14" ht="128.25" customHeight="1">
      <c r="A8" s="63" t="s">
        <v>17</v>
      </c>
      <c r="B8" s="52" t="s">
        <v>18</v>
      </c>
      <c r="C8" s="200">
        <f>+BENDRAS!AB19</f>
        <v>0</v>
      </c>
      <c r="D8" s="201">
        <f>+BENDRAS!AC19</f>
        <v>0</v>
      </c>
      <c r="E8" s="200">
        <f>+BENDRAS!AB28</f>
        <v>0</v>
      </c>
      <c r="F8" s="201">
        <f>+BENDRAS!AC28</f>
        <v>0</v>
      </c>
      <c r="G8" s="200">
        <f>+BENDRAS!AB37</f>
        <v>0</v>
      </c>
      <c r="H8" s="201">
        <f>+BENDRAS!AC37</f>
        <v>0</v>
      </c>
      <c r="I8" s="200">
        <f>+BENDRAS!AB46</f>
        <v>0</v>
      </c>
      <c r="J8" s="201">
        <f>+BENDRAS!AC46</f>
        <v>0</v>
      </c>
      <c r="K8" s="200" t="str">
        <f>+BENDRAS!AB55</f>
        <v>Tik lapkričio 4 d.
TRIMATĖS GRAFIKOS MODELIAVIMAS
lekt. Edita Griškėnienė</v>
      </c>
      <c r="L8" s="201" t="str">
        <f>+BENDRAS!AC55</f>
        <v>306a*</v>
      </c>
      <c r="M8" s="200"/>
      <c r="N8" s="201"/>
    </row>
    <row r="9" spans="1:14" ht="231" customHeight="1">
      <c r="A9" s="63" t="s">
        <v>19</v>
      </c>
      <c r="B9" s="12" t="s">
        <v>20</v>
      </c>
      <c r="C9" s="200">
        <f>+BENDRAS!AB20</f>
        <v>0</v>
      </c>
      <c r="D9" s="201">
        <f>+BENDRAS!AC20</f>
        <v>0</v>
      </c>
      <c r="E9" s="200" t="str">
        <f>+BENDRAS!AB29</f>
        <v>Nuo 17.30 iki 19 val.
INTERAKTYVIŲ SVETAINIŲ KŪRIMAS
lekt. Ernestas Vyšniauskas</v>
      </c>
      <c r="F9" s="201" t="str">
        <f>+BENDRAS!AC29</f>
        <v>206a*</v>
      </c>
      <c r="G9" s="200" t="str">
        <f>+BENDRAS!AB38</f>
        <v>Tik lapkričio 23 d.
TRIMATĖS GRAFIKOS MODELIAVIMAS
lekt. Edita Griškėnienė
Gruodžio 7 d. (109a*, nuo 17 val.),
gruodžio 21 d. (konsultacija per MS Teams)
VIZUALAUS PROJEKTAVIMO PAGRINDAI</v>
      </c>
      <c r="H9" s="201" t="str">
        <f>+BENDRAS!AC38</f>
        <v xml:space="preserve">306a*
</v>
      </c>
      <c r="I9" s="200" t="str">
        <f>+BENDRAS!AB47</f>
        <v>INFORMACIJOS IR INFORMACINIŲ SISTEMŲ SAUGA
lekt. Dainius Norkus</v>
      </c>
      <c r="J9" s="201" t="str">
        <f>+BENDRAS!AC47</f>
        <v>208*</v>
      </c>
      <c r="K9" s="200" t="str">
        <f>+BENDRAS!AB56</f>
        <v>Gruodžio 2 d., 16 d.
DUOMENŲ ANALIZĖ
lekt. Rita Barysienė
Lapkričio 4 d., 25 d.
gruodžio 9 d.
VIZUALAUS PROJEKTAVIMO PAGRINDAI
lekt. Danguolė Leščinskienė</v>
      </c>
      <c r="L9" s="201" t="str">
        <f>+BENDRAS!AC56</f>
        <v>109a*
109a*</v>
      </c>
      <c r="M9" s="200"/>
      <c r="N9" s="201"/>
    </row>
    <row r="10" spans="1:14" ht="249.75" customHeight="1">
      <c r="A10" s="66" t="s">
        <v>21</v>
      </c>
      <c r="B10" s="67" t="s">
        <v>22</v>
      </c>
      <c r="C10" s="202">
        <f>+BENDRAS!AB21</f>
        <v>0</v>
      </c>
      <c r="D10" s="203">
        <f>+BENDRAS!AC21</f>
        <v>0</v>
      </c>
      <c r="E10" s="202" t="str">
        <f>+BENDRAS!AB30</f>
        <v>Nuo 19.10 val. iki 19.55 val.
INTERAKTYVIŲ SVETAINIŲ KŪRIMAS
lekt. Ernestas Vyšniauskas</v>
      </c>
      <c r="F10" s="203" t="str">
        <f>+BENDRAS!AC30</f>
        <v>206a*</v>
      </c>
      <c r="G10" s="202" t="str">
        <f>+BENDRAS!AB39</f>
        <v>Tik lapkričio 23 d.
TRIMATĖS GRAFIKOS MODELIAVIMAS
lekt. Edita Griškėnienė
Nuo 17.30 iki 19 val.
INTERAKTYVIŲ SVETAINIŲ KŪRIMAS
lekt. Ernestas Vyšniauskas
Gruodžio 7 d. (109a*, iki 20.10 val.),
gruodžio 21 d. (konsultacija per MS Teams)
VIZUALAUS PROJEKTAVIMO PAGRINDAI</v>
      </c>
      <c r="H10" s="203" t="str">
        <f>+BENDRAS!AC39</f>
        <v xml:space="preserve">306a*
206a*
</v>
      </c>
      <c r="I10" s="202" t="str">
        <f>+BENDRAS!AB48</f>
        <v>iki 18.40 val.
INFORMACIJOS IR INFORMACINIŲ SISTEMŲ SAUGA
lekt. Dainius Norkus</v>
      </c>
      <c r="J10" s="203" t="str">
        <f>+BENDRAS!AC48</f>
        <v>208*</v>
      </c>
      <c r="K10" s="202" t="str">
        <f>+BENDRAS!AB57</f>
        <v>Gruodžio 2 d., 16 d.
DUOMENŲ ANALIZĖ
lekt. Rita Barysienė
Lapkričio 4 d., 25 d.
gruodžio 9 d.
VIZUALAUS PROJEKTAVIMO PAGRINDAI
lekt. Danguolė Leščinskienė</v>
      </c>
      <c r="L10" s="203" t="str">
        <f>+BENDRAS!AC57</f>
        <v>109a*
109a*</v>
      </c>
      <c r="M10" s="202"/>
      <c r="N10" s="203"/>
    </row>
    <row r="11" spans="1:14" ht="165.75" customHeight="1" thickBot="1">
      <c r="A11" s="65" t="s">
        <v>23</v>
      </c>
      <c r="B11" s="59" t="s">
        <v>24</v>
      </c>
      <c r="C11" s="204">
        <f>+BENDRAS!AB22</f>
        <v>0</v>
      </c>
      <c r="D11" s="205">
        <f>+BENDRAS!AC22</f>
        <v>0</v>
      </c>
      <c r="E11" s="204">
        <f>+BENDRAS!AB31</f>
        <v>0</v>
      </c>
      <c r="F11" s="205">
        <f>+BENDRAS!AC31</f>
        <v>0</v>
      </c>
      <c r="G11" s="204" t="str">
        <f>+BENDRAS!AB40</f>
        <v>Tik lapkričio 23 d.
TRIMATĖS GRAFIKOS MODELIAVIMAS
lekt. Edita Griškėnienė
Nuo 19.10 val. iki 19.55 val.
INTERAKTYVIŲ SVETAINIŲ KŪRIMAS
lekt. Ernestas Vyšniauskas</v>
      </c>
      <c r="H11" s="205" t="str">
        <f>+BENDRAS!AC40</f>
        <v>306a*
206a*</v>
      </c>
      <c r="I11" s="204">
        <f>+BENDRAS!AB49</f>
        <v>0</v>
      </c>
      <c r="J11" s="205">
        <f>+BENDRAS!AC49</f>
        <v>0</v>
      </c>
      <c r="K11" s="204" t="str">
        <f>+BENDRAS!AB58</f>
        <v>Tik gruodžio 16 d.
DUOMENŲ ANALIZĖ
lekt. Rita Barysienė</v>
      </c>
      <c r="L11" s="205" t="str">
        <f>+BENDRAS!AC58</f>
        <v>109a*</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13"/>
  <sheetViews>
    <sheetView showZeros="0" topLeftCell="A5" zoomScale="50" zoomScaleNormal="50" workbookViewId="0">
      <selection activeCell="E7" sqref="E7"/>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60</v>
      </c>
    </row>
    <row r="2" spans="1:14" ht="13.9" thickBot="1"/>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240" customHeight="1">
      <c r="A4" s="62" t="s">
        <v>9</v>
      </c>
      <c r="B4" s="11" t="s">
        <v>10</v>
      </c>
      <c r="C4" s="194" t="str">
        <f>+BENDRAS!AD15</f>
        <v xml:space="preserve">
Nuo rugsėjo 12 d. 
 ĮMONĖS EKONOMIKA
lekt. Dalė Andreikėnienė</v>
      </c>
      <c r="D4" s="195" t="str">
        <f>+BENDRAS!AE15</f>
        <v>MS TEAMS</v>
      </c>
      <c r="E4" s="194" t="str">
        <f>+BENDRAS!AD24</f>
        <v>Tik spalio 25 d. 
VERSLO TEISĖS PAGRINDAI
lekt. Gintarė Vaikšnoraitė</v>
      </c>
      <c r="F4" s="195" t="str">
        <f>+BENDRAS!AE24</f>
        <v>301</v>
      </c>
      <c r="G4" s="194" t="str">
        <f>+BENDRAS!AD33</f>
        <v>Spalio 12, 26 d.
TECHNOLOGINĖ PRAKTIKA
doc. dr. Povilas Šaulys</v>
      </c>
      <c r="H4" s="195" t="str">
        <f>+BENDRAS!AE33</f>
        <v xml:space="preserve">
RTC
</v>
      </c>
      <c r="I4" s="194" t="str">
        <f>+BENDRAS!AD42</f>
        <v>Lapkričio 3 d.
TECHNOLOGINĖ PRAKTIKA 
doc. dr. Povilas Šaulys</v>
      </c>
      <c r="J4" s="195" t="str">
        <f>+BENDRAS!AE42</f>
        <v>RTC</v>
      </c>
      <c r="K4" s="232" t="s">
        <v>61</v>
      </c>
      <c r="L4" s="53" t="s">
        <v>62</v>
      </c>
      <c r="M4" s="194" t="s">
        <v>63</v>
      </c>
      <c r="N4" s="195" t="s">
        <v>64</v>
      </c>
    </row>
    <row r="5" spans="1:14" ht="225.75" customHeight="1">
      <c r="A5" s="63" t="s">
        <v>11</v>
      </c>
      <c r="B5" s="12" t="s">
        <v>12</v>
      </c>
      <c r="C5" s="196" t="str">
        <f>+BENDRAS!AD16</f>
        <v xml:space="preserve">
Nuo rugsėjo 12 d. 
 ĮMONĖS EKONOMIKA
lekt. Dalė Andreikėnienė</v>
      </c>
      <c r="D5" s="197" t="str">
        <f>+BENDRAS!AE16</f>
        <v>MS TEAMS</v>
      </c>
      <c r="E5" s="196" t="str">
        <f>+BENDRAS!AD25</f>
        <v>Tik spalio 25 d. 
VERSLO TEISĖS PAGRINDAI
lekt. Gintarė Vaikšnoraitė</v>
      </c>
      <c r="F5" s="197" t="str">
        <f>+BENDRAS!AE25</f>
        <v>301</v>
      </c>
      <c r="G5" s="196" t="str">
        <f>+BENDRAS!AD34</f>
        <v>Spalio 12, 26 d.
TECHNOLOGINĖ PRAKTIKA
doc. dr. Povilas Šaulys</v>
      </c>
      <c r="H5" s="197" t="str">
        <f>+BENDRAS!AE34</f>
        <v xml:space="preserve">
RTC
</v>
      </c>
      <c r="I5" s="196" t="str">
        <f>+BENDRAS!AD43</f>
        <v>Lapkričio 3 d.
TECHNOLOGINĖ PRAKTIKA 
doc. dr. Povilas Šaulys</v>
      </c>
      <c r="J5" s="197" t="str">
        <f>+BENDRAS!AE43</f>
        <v>RTC</v>
      </c>
      <c r="K5" s="291" t="s">
        <v>61</v>
      </c>
      <c r="L5" s="53" t="s">
        <v>62</v>
      </c>
      <c r="M5" s="194" t="s">
        <v>63</v>
      </c>
      <c r="N5" s="195" t="s">
        <v>64</v>
      </c>
    </row>
    <row r="6" spans="1:14" ht="20.100000000000001" customHeight="1">
      <c r="A6" s="68" t="s">
        <v>13</v>
      </c>
      <c r="B6" s="69" t="s">
        <v>14</v>
      </c>
      <c r="C6" s="198">
        <f>+BENDRAS!AD17</f>
        <v>0</v>
      </c>
      <c r="D6" s="199">
        <f>+BENDRAS!AE17</f>
        <v>0</v>
      </c>
      <c r="E6" s="198">
        <f>+BENDRAS!AD26</f>
        <v>0</v>
      </c>
      <c r="F6" s="199">
        <f>+BENDRAS!AE26</f>
        <v>0</v>
      </c>
      <c r="G6" s="198">
        <f>+BENDRAS!AD35</f>
        <v>0</v>
      </c>
      <c r="H6" s="199">
        <f>+BENDRAS!AE35</f>
        <v>0</v>
      </c>
      <c r="I6" s="198">
        <f>+BENDRAS!AD44</f>
        <v>0</v>
      </c>
      <c r="J6" s="199">
        <f>+BENDRAS!AE44</f>
        <v>0</v>
      </c>
      <c r="K6" s="198">
        <f>+BENDRAS!AD53</f>
        <v>0</v>
      </c>
      <c r="L6" s="199">
        <f>+BENDRAS!AE53</f>
        <v>0</v>
      </c>
      <c r="M6" s="198"/>
      <c r="N6" s="199"/>
    </row>
    <row r="7" spans="1:14" ht="129.75" customHeight="1">
      <c r="A7" s="70" t="s">
        <v>15</v>
      </c>
      <c r="B7" s="71" t="s">
        <v>16</v>
      </c>
      <c r="C7" s="194" t="str">
        <f>+BENDRAS!AD18</f>
        <v>Nuo rugsėjo 5 d. 
APLINKOS IR ŽMONIŲ SAUGA
lekt. Sigita Alavočienė</v>
      </c>
      <c r="D7" s="195" t="str">
        <f>+BENDRAS!AE18</f>
        <v>MS TEAMS</v>
      </c>
      <c r="E7" s="194">
        <f>+BENDRAS!AD27</f>
        <v>0</v>
      </c>
      <c r="F7" s="195">
        <f>+BENDRAS!AE27</f>
        <v>0</v>
      </c>
      <c r="G7" s="194" t="str">
        <f>+BENDRAS!AD36</f>
        <v>Spalio 12, 26 d.
TECHNOLOGINĖ PRAKTIKA
asist. Mindaugas Valaitis
Tik spalio 19 d. 
VERSLO TEISĖS PAGRINDAI
lekt. Gintarė Vaikšnoraitė</v>
      </c>
      <c r="H7" s="195" t="str">
        <f>+BENDRAS!AE36</f>
        <v>RTC
301</v>
      </c>
      <c r="I7" s="194">
        <f>+BENDRAS!AD45</f>
        <v>0</v>
      </c>
      <c r="J7" s="195">
        <f>+BENDRAS!AE45</f>
        <v>0</v>
      </c>
      <c r="K7" s="194" t="str">
        <f>+BENDRAS!AD54</f>
        <v>Spalio 14 d. 
TECHNOLOGNĖ PRAKTIKA 
asist. Mindaugas Valaitis
Tik spalio 21, 28 d. 
VERSLO TEISĖS PAGRINDAI
lekt. Gintarė Vaikšnoraitė</v>
      </c>
      <c r="L7" s="195" t="str">
        <f>+BENDRAS!AE54</f>
        <v>RTC
301</v>
      </c>
      <c r="M7" s="194" t="s">
        <v>65</v>
      </c>
      <c r="N7" s="195" t="s">
        <v>66</v>
      </c>
    </row>
    <row r="8" spans="1:14" ht="117.75" customHeight="1">
      <c r="A8" s="63" t="s">
        <v>17</v>
      </c>
      <c r="B8" s="52" t="s">
        <v>18</v>
      </c>
      <c r="C8" s="200" t="str">
        <f>+BENDRAS!AD19</f>
        <v xml:space="preserve">Nuo rugsėjo 5 d. 
APLINKOS IR ŽMONIŲ SAUGA
lekt. Sigita Alavočienė
</v>
      </c>
      <c r="D8" s="201" t="str">
        <f>+BENDRAS!AE19</f>
        <v>MS TEAMS</v>
      </c>
      <c r="E8" s="200" t="str">
        <f>+BENDRAS!AD28</f>
        <v xml:space="preserve">
Spalio 18 d. 
Nuo 15 val.
AUTOMOBILIŲ SANDARA
lekt. Giedrius Jieznas</v>
      </c>
      <c r="F8" s="201" t="str">
        <f>+BENDRAS!AE28</f>
        <v xml:space="preserve">
007</v>
      </c>
      <c r="G8" s="200" t="str">
        <f>+BENDRAS!AD37</f>
        <v>Spalio 12, 26 d.
TECHNOLOGINĖ PRAKTIKA
asist. Mindaugas Valaitis
Tik spalio 19 d. 
VERSLO TEISĖS PAGRINDAI
lekt. Gintarė Vaikšnoraitė</v>
      </c>
      <c r="H8" s="201" t="str">
        <f>+BENDRAS!AE37</f>
        <v>RTC
302</v>
      </c>
      <c r="I8" s="200" t="str">
        <f>+BENDRAS!AD46</f>
        <v xml:space="preserve">Spalio 13, 20, 27 d.
Nuo 15 val. 
AUTOMOBILIŲ SANDARA 
lekt. Giedrius Jieznas  </v>
      </c>
      <c r="J8" s="201" t="str">
        <f>+BENDRAS!AE46</f>
        <v>007</v>
      </c>
      <c r="K8" s="200" t="str">
        <f>+BENDRAS!AD55</f>
        <v>Spalio 14 d. 
TECHNOLOGNĖ PRAKTIKA 
asist. Mindaugas Valaitis
Tik spalio 21, 28 d. 
VERSLO TEISĖS PAGRINDAI
lekt. Gintarė Vaikšnoraitė</v>
      </c>
      <c r="L8" s="201" t="str">
        <f>+BENDRAS!AE55</f>
        <v>RTC
302</v>
      </c>
      <c r="M8" s="194" t="s">
        <v>67</v>
      </c>
      <c r="N8" s="195" t="s">
        <v>66</v>
      </c>
    </row>
    <row r="9" spans="1:14" ht="403.5" customHeight="1">
      <c r="A9" s="63" t="s">
        <v>19</v>
      </c>
      <c r="B9" s="12" t="s">
        <v>20</v>
      </c>
      <c r="C9" s="200" t="str">
        <f>+BENDRAS!AD20</f>
        <v xml:space="preserve">
Tik spalio 17 d. 
VERSLO TEISĖS PAGRINDAI
lekt. Gintarė Vaikšnoraitė
Tik spalio 31 d.
VERSLO FILOSOFIJA
lekt. Regina Špukienė</v>
      </c>
      <c r="D9" s="201" t="str">
        <f>+BENDRAS!AE20</f>
        <v>MS TEAMS</v>
      </c>
      <c r="E9" s="200" t="str">
        <f>+BENDRAS!AD29</f>
        <v>Spalio 11, 18, 25 d. 
AUTOMOBILIŲ SANDARA
lekt. Giedrius Jieznas</v>
      </c>
      <c r="F9" s="201" t="str">
        <f>+BENDRAS!AE29</f>
        <v>007</v>
      </c>
      <c r="G9" s="200" t="str">
        <f>+BENDRAS!AD38</f>
        <v>Spalio 12 d. ir 26 d.
VERSLO FILOSOFIJA
lekt. Regina Špukienė
Spalio 19 d. 
Nuo 17 val.
MECHATRONIKOS PAGRINDAI
asist. Rokas Grabauskas</v>
      </c>
      <c r="H9" s="201" t="str">
        <f>+BENDRAS!AE38</f>
        <v>310
RTC</v>
      </c>
      <c r="I9" s="200" t="str">
        <f>+BENDRAS!AD47</f>
        <v xml:space="preserve">
Spalio 13, 20, 27 d.
Nuo 15 val. 
AUTOMOBILIŲ SANDARA 
lekt. Giedrius Jieznas  
Tik lapkričio 3 d. 
Nuo 17 val. 
AUTOMOBILIŲ SERVISO VEIKLOS ADMINISTRAVIMAS
(konsultacijos)
doc. dr. Rytis Zautra 
Tik gruodžio 8 d. 
Nuo 17 val.
TECHNOLOGINĖ PRAKTIKA 
asist. Mindaugas Valaitis</v>
      </c>
      <c r="J9" s="201" t="str">
        <f>+BENDRAS!AE47</f>
        <v xml:space="preserve">
007
007
RTC</v>
      </c>
      <c r="K9" s="220" t="str">
        <f>+BENDRAS!AD56</f>
        <v>Tik lapkričio 18 d. 
Nuo 17 val. 
AUTOMOBILIŲ SERVISO VEIKLOS ADMINISTRAVIMAS
(konsultacijos)
doc.dr. Rytis Zautra
Tik spalio 21 d.
(lapkričio 4 d. konsultacijos per MS Teams)
VERSLO FILOSOFIJA
lekt. Regina Špukienė
Lapkričio 25 d., gruodžio 9 d.
Nuo 17 val. 
AUTOMOBILIŲ SANDARA
lekt. Giedrius Jieznas
Gruodžio 2, 16 d. 
Nuo 17 val. 
VERSLO TEISĖS PAGRINDAI
lekt. Gintarė Vaikšnoraitė
Gruodžio 23 d. 
Nuo 17 val. 
MECHATRONIKOS PAGRINDAI
asist. Rokas Grabauskas</v>
      </c>
      <c r="L9" s="201" t="str">
        <f>+BENDRAS!AE56</f>
        <v xml:space="preserve">
RTC
310
007
301
RTC</v>
      </c>
      <c r="M9" s="194" t="s">
        <v>67</v>
      </c>
      <c r="N9" s="195" t="s">
        <v>66</v>
      </c>
    </row>
    <row r="10" spans="1:14" ht="401.25" customHeight="1">
      <c r="A10" s="66" t="s">
        <v>21</v>
      </c>
      <c r="B10" s="67" t="s">
        <v>22</v>
      </c>
      <c r="C10" s="202" t="str">
        <f>+BENDRAS!AD21</f>
        <v xml:space="preserve">
Tik spalio 17 d. 
VERSLO TEISĖS PAGRINDAI
lekt. Gintarė Vaikšnoraitė
Spalio 24 d. ir 31 d.
VERSLO FILOSOFIJA
lekt. Regina Špukienė</v>
      </c>
      <c r="D10" s="203" t="str">
        <f>+BENDRAS!AE21</f>
        <v>MS TEAMS</v>
      </c>
      <c r="E10" s="202" t="str">
        <f>+BENDRAS!AD30</f>
        <v>Spalio 11, 18, 25  d. 
AUTOMOBILIŲ SANDARA
lekt. Giedrius Jieznas</v>
      </c>
      <c r="F10" s="203" t="str">
        <f>+BENDRAS!AE30</f>
        <v>007</v>
      </c>
      <c r="G10" s="202" t="str">
        <f>+BENDRAS!AD39</f>
        <v>Spalio 12 d. ir 26 d.
VERSLO FILOSOFIJA
lekt. Regina Špukienė
Spalio 19 d. 
MECHATRONIKOS PAGRINDAI
asist. Rokas Grabauskas</v>
      </c>
      <c r="H10" s="203" t="str">
        <f>+BENDRAS!AE39</f>
        <v>310
RTC</v>
      </c>
      <c r="I10" s="202" t="str">
        <f>+BENDRAS!AD48</f>
        <v xml:space="preserve">
Spalio 13, 20, 27 d.
Nuo 15 val. 
AUTOMOBILIŲ SANDARA 
lekt. Giedrius Jieznas  
Tik lapkričio 3 d. 
Nuo 17 val. 
AUTOMOBILIŲ SERVISO VEIKLOS ADMINISTRAVIMAS
(konsultacijos)
doc. dr. Rytis Zautra 
Tik gruodžio 8 d. 
Nuo 17 val.
TECHNOLOGINĖ PRAKTIKA 
asist. Mindaugas Valaitis</v>
      </c>
      <c r="J10" s="203" t="str">
        <f>+BENDRAS!AE48</f>
        <v xml:space="preserve">
007
007
RTC</v>
      </c>
      <c r="K10" s="202" t="str">
        <f>+BENDRAS!AD57</f>
        <v>Tik lapkričio 18 d. 
Nuo 17 val. 
AUTOMOBILIŲ SERVISO VEIKLOS ADMINISTRAVIMAS
(konsultacijos)
doc.dr. Rytis Zautra
Tik spalio 21 d.
(lapkričio 4 d. konsultacijos per MS Teams)
VERSLO FILOSOFIJA
lekt. Regina Špukienė
Lapkričio 25 d., gruodžio 9 d.
Nuo 17 val. 
AUTOMOBILIŲ SANDARA
lekt. Giedrius Jieznas
Gruodžio 2, 16 d. 
Nuo 17 val. 
VERSLO TEISĖS PAGRINDAI
lekt. Gintarė Vaikšnoraitė
Gruodžio 23 d. 
Nuo 17 val. 
MECHATRONIKOS PAGRINDAI
asist. Rokas Grabauskas</v>
      </c>
      <c r="L10" s="203" t="str">
        <f>+BENDRAS!AE57</f>
        <v xml:space="preserve">
RTC
310
007
301
RTC</v>
      </c>
      <c r="M10" s="202"/>
      <c r="N10" s="203"/>
    </row>
    <row r="11" spans="1:14" ht="113.25" customHeight="1" thickBot="1">
      <c r="A11" s="65" t="s">
        <v>23</v>
      </c>
      <c r="B11" s="59" t="s">
        <v>24</v>
      </c>
      <c r="C11" s="204" t="str">
        <f>+BENDRAS!AD22</f>
        <v xml:space="preserve">
Spalio 24 d. 
VERSLO FILOSOFIJA
lekt. Regina Špukienė</v>
      </c>
      <c r="D11" s="205" t="str">
        <f>+BENDRAS!AE22</f>
        <v>MS Teams</v>
      </c>
      <c r="E11" s="204">
        <f>+BENDRAS!AD31</f>
        <v>0</v>
      </c>
      <c r="F11" s="205">
        <f>+BENDRAS!AE31</f>
        <v>0</v>
      </c>
      <c r="G11" s="204" t="str">
        <f>+BENDRAS!AD40</f>
        <v xml:space="preserve">
Spalio 19 d. 
MECHATRONIKOS PAGRINDAI
asist. Rokas Grabauskas</v>
      </c>
      <c r="H11" s="205" t="str">
        <f>+BENDRAS!AE40</f>
        <v xml:space="preserve">
RTC</v>
      </c>
      <c r="I11" s="204">
        <f>+BENDRAS!AD49</f>
        <v>0</v>
      </c>
      <c r="J11" s="205">
        <f>+BENDRAS!AE49</f>
        <v>0</v>
      </c>
      <c r="K11" s="204">
        <f>+BENDRAS!AD58</f>
        <v>0</v>
      </c>
      <c r="L11" s="205">
        <f>+BENDRAS!AE58</f>
        <v>0</v>
      </c>
      <c r="M11" s="204"/>
      <c r="N11" s="205"/>
    </row>
    <row r="12" spans="1:14" s="301" customFormat="1" ht="17.25" customHeight="1">
      <c r="A12" s="301" t="s">
        <v>25</v>
      </c>
    </row>
    <row r="13" spans="1:14" s="104" customFormat="1" ht="17.45">
      <c r="A13" s="103"/>
      <c r="B13" s="104" t="s">
        <v>45</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N13"/>
  <sheetViews>
    <sheetView showZeros="0" zoomScale="50" zoomScaleNormal="50" workbookViewId="0">
      <selection activeCell="N7" sqref="N7"/>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4.85546875" customWidth="1"/>
    <col min="10" max="10" width="8.7109375" customWidth="1"/>
    <col min="11" max="11" width="35.85546875" customWidth="1"/>
    <col min="12" max="12" width="8.7109375" customWidth="1"/>
    <col min="13" max="13" width="30.7109375" customWidth="1"/>
    <col min="14" max="14" width="8.7109375" customWidth="1"/>
  </cols>
  <sheetData>
    <row r="1" spans="1:14" ht="15.6">
      <c r="B1" s="50" t="s">
        <v>68</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59.75" customHeight="1">
      <c r="A4" s="62" t="s">
        <v>9</v>
      </c>
      <c r="B4" s="11" t="s">
        <v>10</v>
      </c>
      <c r="C4" s="194" t="str">
        <f>+BENDRAS!AF15</f>
        <v xml:space="preserve">
Nuo rugsėjo 12 d. 
 ĮMONĖS EKONOMIKA
lekt. Dalė Andreikėnienė</v>
      </c>
      <c r="D4" s="195" t="str">
        <f>+BENDRAS!AG15</f>
        <v>MS TEAMS</v>
      </c>
      <c r="E4" s="194">
        <f>+BENDRAS!AF24</f>
        <v>0</v>
      </c>
      <c r="F4" s="195">
        <f>+BENDRAS!AG24</f>
        <v>0</v>
      </c>
      <c r="G4" s="194" t="str">
        <f>+BENDRAS!AF33</f>
        <v xml:space="preserve">
Spalio 12, 19, 26 d. (spalio 26 d. 216 aud.)
ŠILDYMO, VĖDINIMO IR ORO KONDICIONAVIMO SISTEMOS
lekt. Sigita Alavočienė</v>
      </c>
      <c r="H4" s="195" t="str">
        <f>+BENDRAS!AG33</f>
        <v xml:space="preserve">
103</v>
      </c>
      <c r="I4" s="194" t="str">
        <f>+BENDRAS!AF42</f>
        <v>Spalio 13, 20, 27 d. (spalio 27 d. 216 aud.)
ŠILDYMO, VĖDINIMO IR ORO KONDICIONAVIMO SISTEMOS
lekt. Sigita Alavočienė
Lapkričio 3 d. 
STATINIAI IR MEDŽIAGOS 
lekt. Marytė Česnulevičienė</v>
      </c>
      <c r="J4" s="195" t="str">
        <f>+BENDRAS!AG42</f>
        <v>103
216</v>
      </c>
      <c r="K4" s="192" t="str">
        <f>+BENDRAS!AF51</f>
        <v>Tik spalio 14, 21, 28 d. 
STATYBOS TECHNOLOGIJA IR ORGANIZAVIMAS
lekt. Marytė Česnulevičienė
Lapkričio 4 d. 
STATINIAI IR MEDŽIAGOS
lekt. Marytė Česnulevičienė</v>
      </c>
      <c r="L4" s="195" t="str">
        <f>+BENDRAS!AG51</f>
        <v>216
216</v>
      </c>
      <c r="M4" s="194" t="s">
        <v>69</v>
      </c>
      <c r="N4" s="195" t="s">
        <v>37</v>
      </c>
    </row>
    <row r="5" spans="1:14" ht="153.75" customHeight="1">
      <c r="A5" s="63" t="s">
        <v>11</v>
      </c>
      <c r="B5" s="12" t="s">
        <v>12</v>
      </c>
      <c r="C5" s="196" t="str">
        <f>+BENDRAS!AF16</f>
        <v xml:space="preserve">
Nuo rugsėjo 12 d. 
 ĮMONĖS EKONOMIKA
lekt. Dalė Andreikėnienė</v>
      </c>
      <c r="D5" s="197" t="str">
        <f>+BENDRAS!AG16</f>
        <v>MS TEAMS</v>
      </c>
      <c r="E5" s="196">
        <f>+BENDRAS!AF25</f>
        <v>0</v>
      </c>
      <c r="F5" s="197">
        <f>+BENDRAS!AG25</f>
        <v>0</v>
      </c>
      <c r="G5" s="196" t="str">
        <f>+BENDRAS!AF34</f>
        <v xml:space="preserve">
Spalio 12, 19, 26 d. (spalio 26 d. 216 aud.)
ŠILDYMO, VĖDINIMO IR ORO KONDICIONAVIMO SISTEMOS
lekt. Sigita Alavočienė</v>
      </c>
      <c r="H5" s="197" t="str">
        <f>+BENDRAS!AG34</f>
        <v xml:space="preserve">
103</v>
      </c>
      <c r="I5" s="196" t="str">
        <f>+BENDRAS!AF43</f>
        <v>Spalio 13, 20, 27 d. (spalio 27 d. 216 aud.)
ŠILDYMO, VĖDINIMO IR ORO KONDICIONAVIMO SISTEMOS
lekt. Sigita Alavočienė
Lapkričio 3 d. 
STATINIAI IR MEDŽIAGOS 
lekt. Marytė Česnulevičienė</v>
      </c>
      <c r="J5" s="197" t="str">
        <f>+BENDRAS!AG43</f>
        <v>103
216</v>
      </c>
      <c r="K5" s="196" t="str">
        <f>+BENDRAS!AF52</f>
        <v>Tik spalio 14, 21, 28 d. 
STATYBOS TECHNOLOGIJA IR ORGANIZAVIMAS
lekt. Marytė Česnulevičienė
Lapkričio 4 d. 
STATINIAI IR MEDŽIAGOS
lekt. Marytė Česnulevičienė</v>
      </c>
      <c r="L5" s="197" t="str">
        <f>+BENDRAS!AG52</f>
        <v>216
216</v>
      </c>
      <c r="M5" s="194" t="s">
        <v>69</v>
      </c>
      <c r="N5" s="195" t="s">
        <v>37</v>
      </c>
    </row>
    <row r="6" spans="1:14" ht="20.100000000000001" customHeight="1">
      <c r="A6" s="68" t="s">
        <v>13</v>
      </c>
      <c r="B6" s="69" t="s">
        <v>14</v>
      </c>
      <c r="C6" s="198">
        <f>+BENDRAS!AF17</f>
        <v>0</v>
      </c>
      <c r="D6" s="199">
        <f>+BENDRAS!AG17</f>
        <v>0</v>
      </c>
      <c r="E6" s="198">
        <f>+BENDRAS!AF26</f>
        <v>0</v>
      </c>
      <c r="F6" s="199">
        <f>+BENDRAS!AG26</f>
        <v>0</v>
      </c>
      <c r="G6" s="198">
        <f>+BENDRAS!AF35</f>
        <v>0</v>
      </c>
      <c r="H6" s="199">
        <f>+BENDRAS!AG35</f>
        <v>0</v>
      </c>
      <c r="I6" s="198">
        <f>+BENDRAS!AF44</f>
        <v>0</v>
      </c>
      <c r="J6" s="199">
        <f>+BENDRAS!AG44</f>
        <v>0</v>
      </c>
      <c r="K6" s="198">
        <f>+BENDRAS!AF53</f>
        <v>0</v>
      </c>
      <c r="L6" s="199">
        <f>+BENDRAS!AG53</f>
        <v>0</v>
      </c>
      <c r="M6" s="198"/>
      <c r="N6" s="199"/>
    </row>
    <row r="7" spans="1:14" ht="165" customHeight="1">
      <c r="A7" s="70" t="s">
        <v>15</v>
      </c>
      <c r="B7" s="71" t="s">
        <v>16</v>
      </c>
      <c r="C7" s="194" t="str">
        <f>+BENDRAS!AF18</f>
        <v>Nuo rugsėjo 5 d. 
APLINKOS IR ŽMONIŲ SAUGA
lekt. Sigita Alavočienė</v>
      </c>
      <c r="D7" s="195" t="str">
        <f>+BENDRAS!AG18</f>
        <v>MS TEAMS</v>
      </c>
      <c r="E7" s="194" t="str">
        <f>+BENDRAS!AF27</f>
        <v>MOKSLINIAI TAIKOMIEJI TYRIMAI
doc. dr. Rūta Petrauskienė
Spalio 18 d. 
STATINIAI IR MEDŽIAGOS
lekt. Marytė Česnulevičienė</v>
      </c>
      <c r="F7" s="195" t="str">
        <f>+BENDRAS!AG27</f>
        <v>108a*
103</v>
      </c>
      <c r="G7" s="194" t="str">
        <f>+BENDRAS!AF36</f>
        <v xml:space="preserve">
Spalio 12, 19, 26 d. (spalio 26 d. 216 aud.)
ŠILDYMO, VĖDINIMO IR ORO KONDICIONAVIMO SISTEMOS
lekt. Sigita Alavočienė</v>
      </c>
      <c r="H7" s="195" t="str">
        <f>+BENDRAS!AG36</f>
        <v xml:space="preserve">
103</v>
      </c>
      <c r="I7" s="194" t="str">
        <f>+BENDRAS!AF45</f>
        <v xml:space="preserve">
Spalio 13, 20, 27 d.  (spalio 27 d. 216 aud.)
ŠILDYMO, VĖDINIMO IR ORO KONDICIONAVIMO SISTEMOS
lekt. Sigita Alavočienė
Lapkričio 3 d. 
STATINIAI IR MEDŽIAGOS 
lekt. Marytė Česnulevičienė</v>
      </c>
      <c r="J7" s="195" t="str">
        <f>+BENDRAS!AG45</f>
        <v xml:space="preserve">
103
216</v>
      </c>
      <c r="K7" s="194" t="str">
        <f>+BENDRAS!AF54</f>
        <v>Spalio 21, 28 d. 
STATINIAI IR MEDŽIAGOS
lekt. Marytė Česnulevičienė</v>
      </c>
      <c r="L7" s="195" t="str">
        <f>+BENDRAS!AG54</f>
        <v>216</v>
      </c>
      <c r="M7" s="194" t="s">
        <v>70</v>
      </c>
      <c r="N7" s="195" t="s">
        <v>37</v>
      </c>
    </row>
    <row r="8" spans="1:14" ht="150" customHeight="1">
      <c r="A8" s="63" t="s">
        <v>17</v>
      </c>
      <c r="B8" s="52" t="s">
        <v>18</v>
      </c>
      <c r="C8" s="200" t="str">
        <f>+BENDRAS!AF19</f>
        <v>Nuo rugsėjo 5 d. 
APLINKOS IR ŽMONIŲ SAUGA
lekt. Sigita Alavočienė</v>
      </c>
      <c r="D8" s="201" t="str">
        <f>+BENDRAS!AG19</f>
        <v>MS TEAMS</v>
      </c>
      <c r="E8" s="200" t="str">
        <f>+BENDRAS!AF28</f>
        <v>MOKSLINIAI TAIKOMIEJI TYRIMAI
doc. dr. Rūta Petrauskienė
Spalio 18 d. 
STATINIAI IR MEDŽIAGOS
lekt. Marytė Česnulevičienė</v>
      </c>
      <c r="F8" s="201" t="str">
        <f>+BENDRAS!AG28</f>
        <v>108a*
103</v>
      </c>
      <c r="G8" s="200" t="str">
        <f>+BENDRAS!AF37</f>
        <v xml:space="preserve">
Spalio 12, 19, 26 d. ( Spalio 19d. 305 aud.)
VANDENTVARKOS SISTEMOS
doc. dr. Tomas Makaveckas</v>
      </c>
      <c r="H8" s="201" t="str">
        <f>+BENDRAS!AG37</f>
        <v xml:space="preserve">
304</v>
      </c>
      <c r="I8" s="200" t="str">
        <f>+BENDRAS!AF46</f>
        <v>Lapkričio 3 d. 
STATINIAI IR MEDŽIAGOS 
lekt. Marytė Česnulevičienė</v>
      </c>
      <c r="J8" s="201" t="str">
        <f>+BENDRAS!AG46</f>
        <v>216</v>
      </c>
      <c r="K8" s="200" t="str">
        <f>+BENDRAS!AF55</f>
        <v>Spalio 21, 28 d. 
STATINIAI IR MEDŽIAGOS
lekt. Marytė Česnulevičienė
Tik lapkričio 4 d.
Nuo 14.25 val. iki 15.55 val.
MOKSLINIAI TAIKOMIEJI TYRIMAI
lekt. Kristina Janulienė</v>
      </c>
      <c r="L8" s="201" t="str">
        <f>+BENDRAS!AG55</f>
        <v>216
103</v>
      </c>
      <c r="M8" s="194" t="s">
        <v>70</v>
      </c>
      <c r="N8" s="195" t="s">
        <v>37</v>
      </c>
    </row>
    <row r="9" spans="1:14" ht="398.25" customHeight="1">
      <c r="A9" s="63" t="s">
        <v>19</v>
      </c>
      <c r="B9" s="12" t="s">
        <v>20</v>
      </c>
      <c r="C9" s="200" t="str">
        <f>+BENDRAS!AF20</f>
        <v>Spalio 10, 17, 24, 31 d. 
GEODEZIJA
lekt. Bronius Bieliauskas</v>
      </c>
      <c r="D9" s="201" t="str">
        <f>+BENDRAS!AG20</f>
        <v xml:space="preserve">
MS TEAMS
</v>
      </c>
      <c r="E9" s="200" t="str">
        <f>+BENDRAS!AF29</f>
        <v>Spalio 4, 11, 18, 25 d. 
VANDENTVARKOS SISTEMOS 
doc.dr. Tomas Makaveckas</v>
      </c>
      <c r="F9" s="201" t="str">
        <f>+BENDRAS!AG29</f>
        <v>MS TEAMS</v>
      </c>
      <c r="G9" s="200" t="str">
        <f>+BENDRAS!AF38</f>
        <v xml:space="preserve">
Spalio 12, 19, 26 d. ( Spalio 19d. 305 aud.)
VANDENTVARKOS SISTEMOS
doc. dr. Tomas Makaveckas
Lapkričio 30 d. 
Nuo 17 val. 
STATYBOS TEISĖ
(PERLAIKYMAS)
lekt. Raimonda Joskaudienė</v>
      </c>
      <c r="H9" s="201" t="str">
        <f>+BENDRAS!AG38</f>
        <v xml:space="preserve">
304
MS TEAMS</v>
      </c>
      <c r="I9" s="200" t="str">
        <f>+BENDRAS!AF47</f>
        <v xml:space="preserve">
Spalio 13, 20 d. 
GEODEZIJA
lekt. Bronius Bieliauskas
Tik lapkričio 3 d. 
Nuo 17 val.
STATYBOS TECHNOLOGIJA IR ORGANIZAVIMAS
lekt. Marytė Česnulevičienė
Lapkričio 17 d. 
Nuo 17 val. 
VANDENTVARKOS SISTEMOS
doc.dr. Tomas Makaveckas
Tik gruodžio 1 d. 
Nuo 17 val. 
ŠILDYMO, VĖDINIMO IR ORO KONDICIONAVIMO SISTEMOS 
lekt. Sigita Alavočienė</v>
      </c>
      <c r="J9" s="201" t="str">
        <f>+BENDRAS!AG47</f>
        <v xml:space="preserve">
216
216
304
304</v>
      </c>
      <c r="K9" s="220" t="str">
        <f>+BENDRAS!AF56</f>
        <v>Spalio 7, 14, 21, 28 d. 
VANDENTVARKOS SISTEMOS 
doc. dr. Tomas Makaveckas
Lapkričio 4, 18 d., gruodžio 16 d.        (gruodžio 16 d. 303 aud.)
Nuo 17 val. 
ŠILDYMO, VĖDINIMO IR ORO KONDICIONAVIMO SISTEMOS
lekt. Sigita Alavočienė
Lapkričio 25 d. 
Nuo 17 val. 
GEODEZIJA
lekt. Bronius Bieliauskas
Tik gruodžio 2 d. 
Nuo 17 val. 
VANDENTVARKOS SISTEMOS
doc. dr. Tomas Makaveckas
Gruodžio 9 d. 
Nuo 17 val. 
STATINIAI IR MEDŽIAGOS
lekt. Marytė Česnulevičienė</v>
      </c>
      <c r="L9" s="201" t="str">
        <f>+BENDRAS!AG56</f>
        <v>MS TEAMS
301
301
305
103</v>
      </c>
      <c r="M9" s="200"/>
      <c r="N9" s="201"/>
    </row>
    <row r="10" spans="1:14" ht="404.25" customHeight="1">
      <c r="A10" s="66" t="s">
        <v>21</v>
      </c>
      <c r="B10" s="67" t="s">
        <v>22</v>
      </c>
      <c r="C10" s="202" t="str">
        <f>+BENDRAS!AF21</f>
        <v>Spalio 10, 17, 24, 31 d. 
GEODEZIJA
lekt. Bronius Bieliauskas</v>
      </c>
      <c r="D10" s="203" t="str">
        <f>+BENDRAS!AG21</f>
        <v xml:space="preserve">
MS TEAMS
</v>
      </c>
      <c r="E10" s="202" t="str">
        <f>+BENDRAS!AF30</f>
        <v>Spalio 4, 11, 18, 25 d. 
VANDENTVARKOS SISTEMOS 
doc.dr. Tomas Makaveckas</v>
      </c>
      <c r="F10" s="203" t="str">
        <f>+BENDRAS!AG30</f>
        <v>MS TEAMS</v>
      </c>
      <c r="G10" s="202">
        <f>+BENDRAS!AF39</f>
        <v>0</v>
      </c>
      <c r="H10" s="203">
        <f>+BENDRAS!AG39</f>
        <v>0</v>
      </c>
      <c r="I10" s="202" t="str">
        <f>+BENDRAS!AF48</f>
        <v xml:space="preserve">
Spalio 13, 20 d. 
GEODEZIJA
lekt. Bronius Bieliauskas
Tik lapkričio 3 d. 
Nuo 17 val.
STATYBOS TECHNOLOGIJA IR ORGANIZAVIMAS
lekt. Marytė Česnulevičienė
Lapkričio 17 d. 
Nuo 17 val. 
VANDENTVARKOS SISTEMOS
doc.dr. Tomas Makaveckas
Tik gruodžio 1 d. 
Nuo 17 val. 
ŠILDYMO, VĖDINIMO IR ORO KONDICIONAVIMO SISTEMOS 
lekt. Sigita Alavočienė</v>
      </c>
      <c r="J10" s="203" t="str">
        <f>+BENDRAS!AG48</f>
        <v xml:space="preserve">
216
216
304
305</v>
      </c>
      <c r="K10" s="202" t="str">
        <f>+BENDRAS!AF57</f>
        <v>Spalio 7, 14, 21, 28 d. 
VANDENTVARKOS SISTEMOS 
doc. dr. Tomas Makaveckas
Lapkričio 4, 18 d., gruodžio 16 d.        (gruodžio 16 d. 303 aud.)
Nuo 17 val. 
ŠILDYMO, VĖDINIMO IR ORO KONDICIONAVIMO SISTEMOS
lekt. Sigita Alavočienė
Lapkričio 25 d. 
Nuo 17 val. 
GEODEZIJA
lekt. Bronius Bieliauskas
Tik gruodžio 2 d. 
Nuo 17 val. 
VANDENTVARKOS SISTEMOS
doc. dr. Tomas Makaveckas
Gruodžio 9 d. 
Nuo 17 val. 
STATINIAI IR MEDŽIAGOS
lekt. Marytė Česnulevičienė</v>
      </c>
      <c r="L10" s="203" t="str">
        <f>+BENDRAS!AG57</f>
        <v>MS TEAMS
301
301
305
103</v>
      </c>
      <c r="M10" s="202"/>
      <c r="N10" s="203"/>
    </row>
    <row r="11" spans="1:14" ht="100.15" customHeight="1">
      <c r="A11" s="65" t="s">
        <v>23</v>
      </c>
      <c r="B11" s="59" t="s">
        <v>24</v>
      </c>
      <c r="C11" s="202" t="str">
        <f>+BENDRAS!AF22</f>
        <v>Spalio 10, 17, 24 d. 
GEODEZIJA
lekt. Bronius Bieliauskas</v>
      </c>
      <c r="D11" s="203" t="str">
        <f>+BENDRAS!AG22</f>
        <v xml:space="preserve">
MS TEAMS
</v>
      </c>
      <c r="E11" s="204">
        <f>+BENDRAS!AF31</f>
        <v>0</v>
      </c>
      <c r="F11" s="205">
        <f>+BENDRAS!AG31</f>
        <v>0</v>
      </c>
      <c r="G11" s="204" t="str">
        <f>+BENDRAS!AF40</f>
        <v xml:space="preserve">
</v>
      </c>
      <c r="H11" s="205">
        <f>+BENDRAS!AG40</f>
        <v>0</v>
      </c>
      <c r="I11" s="204" t="str">
        <f>+BENDRAS!AF49</f>
        <v>Spalio 20 d. 
GEODEZIJA
lekt. Bronius Bieliauskas</v>
      </c>
      <c r="J11" s="205" t="str">
        <f>+BENDRAS!AG49</f>
        <v>216</v>
      </c>
      <c r="K11" s="204">
        <f>+BENDRAS!AF58</f>
        <v>0</v>
      </c>
      <c r="L11" s="205">
        <f>+BENDRAS!AG58</f>
        <v>0</v>
      </c>
      <c r="M11" s="204"/>
      <c r="N11" s="205"/>
    </row>
    <row r="12" spans="1:14" s="301" customFormat="1" ht="17.25" customHeight="1">
      <c r="A12" s="301" t="s">
        <v>25</v>
      </c>
    </row>
    <row r="13" spans="1:14" s="104" customFormat="1" ht="17.45">
      <c r="A13" s="103"/>
      <c r="B13" s="104" t="s">
        <v>45</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13"/>
  <sheetViews>
    <sheetView showZeros="0" zoomScale="50" zoomScaleNormal="50" workbookViewId="0">
      <selection activeCell="G7" sqref="G7"/>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71</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00.15" customHeight="1">
      <c r="A4" s="62" t="s">
        <v>9</v>
      </c>
      <c r="B4" s="11" t="s">
        <v>10</v>
      </c>
      <c r="C4" s="194" t="str">
        <f>+BENDRAS!AH15</f>
        <v xml:space="preserve">
Nuo rugsėjo 12 d. 
 ĮMONĖS EKONOMIKA
lekt. Dalė Andreikėnienė</v>
      </c>
      <c r="D4" s="195" t="str">
        <f>+BENDRAS!AI15</f>
        <v>MS TEAMS</v>
      </c>
      <c r="E4" s="194" t="str">
        <f>+BENDRAS!AH24</f>
        <v>FINANSINĖ APSKAITA
(išskyrus spalio 11 d. ir 18 d.)
lekt. Rita Briedytė</v>
      </c>
      <c r="F4" s="195" t="str">
        <f>+BENDRAS!AI24</f>
        <v>206a*</v>
      </c>
      <c r="G4" s="194" t="str">
        <f>+BENDRAS!AH33</f>
        <v xml:space="preserve">
Tik lapkričio 9 d.
UŽSIENIO KALBA II (RUSŲ)
lekt. Stasė Antanaitienė</v>
      </c>
      <c r="H4" s="195" t="str">
        <f>+BENDRAS!AI33</f>
        <v xml:space="preserve">
307</v>
      </c>
      <c r="I4" s="226" t="str">
        <f>+BENDRAS!AH42</f>
        <v>Nuo spalio 27 d.
VERSLO PRAKTINIO MOKYMO PRAKTIKA
lekt. Danutė Stadulienė</v>
      </c>
      <c r="J4" s="235" t="str">
        <f>+BENDRAS!AI42</f>
        <v>108a*</v>
      </c>
      <c r="K4" s="192">
        <f>+BENDRAS!AH51</f>
        <v>0</v>
      </c>
      <c r="L4" s="195">
        <f>+BENDRAS!AI51</f>
        <v>0</v>
      </c>
      <c r="M4" s="194" t="s">
        <v>72</v>
      </c>
      <c r="N4" s="195" t="s">
        <v>37</v>
      </c>
    </row>
    <row r="5" spans="1:14" ht="100.15" customHeight="1">
      <c r="A5" s="63" t="s">
        <v>11</v>
      </c>
      <c r="B5" s="12" t="s">
        <v>12</v>
      </c>
      <c r="C5" s="196" t="str">
        <f>+BENDRAS!AH16</f>
        <v xml:space="preserve">
Nuo rugsėjo 12 d. 
 ĮMONĖS EKONOMIKA
lekt. Dalė Andreikėnienė</v>
      </c>
      <c r="D5" s="197" t="str">
        <f>+BENDRAS!AI16</f>
        <v>MS TEAMS</v>
      </c>
      <c r="E5" s="196" t="str">
        <f>+BENDRAS!AH25</f>
        <v>FINANSINĖ APSKAITA
(išskyrus spalio 11 d. ir 18 d.)
lekt. Rita Briedytė</v>
      </c>
      <c r="F5" s="197" t="str">
        <f>+BENDRAS!AI25</f>
        <v>206a*</v>
      </c>
      <c r="G5" s="196" t="str">
        <f>+BENDRAS!AH34</f>
        <v xml:space="preserve">
Nuo lapkričio 9 d.
UŽSIENIO KALBA II (RUSŲ)
lekt. Stasė Antanaitienė</v>
      </c>
      <c r="H5" s="197" t="str">
        <f>+BENDRAS!AI34</f>
        <v xml:space="preserve">
307</v>
      </c>
      <c r="I5" s="228" t="str">
        <f>+BENDRAS!AH43</f>
        <v>Nuo spalio 27 d.
VERSLO PRAKTINIO MOKYMO PRAKTIKA
lekt. Danutė Stadulienė</v>
      </c>
      <c r="J5" s="236" t="str">
        <f>+BENDRAS!AI43</f>
        <v>108a*</v>
      </c>
      <c r="K5" s="196">
        <f>+BENDRAS!AH52</f>
        <v>0</v>
      </c>
      <c r="L5" s="197">
        <f>+BENDRAS!AI52</f>
        <v>0</v>
      </c>
      <c r="M5" s="194" t="s">
        <v>72</v>
      </c>
      <c r="N5" s="195" t="s">
        <v>37</v>
      </c>
    </row>
    <row r="6" spans="1:14" ht="20.100000000000001" customHeight="1">
      <c r="A6" s="68" t="s">
        <v>13</v>
      </c>
      <c r="B6" s="69" t="s">
        <v>14</v>
      </c>
      <c r="C6" s="198">
        <f>+BENDRAS!AH17</f>
        <v>0</v>
      </c>
      <c r="D6" s="199">
        <f>+BENDRAS!AI17</f>
        <v>0</v>
      </c>
      <c r="E6" s="198">
        <f>+BENDRAS!AH26</f>
        <v>0</v>
      </c>
      <c r="F6" s="199">
        <f>+BENDRAS!AI26</f>
        <v>0</v>
      </c>
      <c r="G6" s="198">
        <f>+BENDRAS!AH35</f>
        <v>0</v>
      </c>
      <c r="H6" s="199">
        <f>+BENDRAS!AI35</f>
        <v>0</v>
      </c>
      <c r="I6" s="225">
        <f>+BENDRAS!AH44</f>
        <v>0</v>
      </c>
      <c r="J6" s="206">
        <f>+BENDRAS!AI44</f>
        <v>0</v>
      </c>
      <c r="K6" s="198">
        <f>+BENDRAS!AH53</f>
        <v>0</v>
      </c>
      <c r="L6" s="199">
        <f>+BENDRAS!AI53</f>
        <v>0</v>
      </c>
      <c r="M6" s="198"/>
      <c r="N6" s="199"/>
    </row>
    <row r="7" spans="1:14" ht="100.15" customHeight="1">
      <c r="A7" s="70" t="s">
        <v>15</v>
      </c>
      <c r="B7" s="71" t="s">
        <v>16</v>
      </c>
      <c r="C7" s="194">
        <f>+BENDRAS!AH18</f>
        <v>0</v>
      </c>
      <c r="D7" s="195">
        <f>+BENDRAS!AI18</f>
        <v>0</v>
      </c>
      <c r="E7" s="194">
        <f>+BENDRAS!AH27</f>
        <v>0</v>
      </c>
      <c r="F7" s="195">
        <f>+BENDRAS!AI27</f>
        <v>0</v>
      </c>
      <c r="G7" s="194">
        <f>+BENDRAS!AH36</f>
        <v>0</v>
      </c>
      <c r="H7" s="195">
        <f>+BENDRAS!AI36</f>
        <v>0</v>
      </c>
      <c r="I7" s="226">
        <f>+BENDRAS!AH45</f>
        <v>0</v>
      </c>
      <c r="J7" s="227">
        <f>+BENDRAS!AI45</f>
        <v>0</v>
      </c>
      <c r="K7" s="194">
        <f>+BENDRAS!AH54</f>
        <v>0</v>
      </c>
      <c r="L7" s="195">
        <f>+BENDRAS!AI54</f>
        <v>0</v>
      </c>
      <c r="M7" s="194"/>
      <c r="N7" s="195"/>
    </row>
    <row r="8" spans="1:14" ht="100.15" customHeight="1">
      <c r="A8" s="63" t="s">
        <v>17</v>
      </c>
      <c r="B8" s="52" t="s">
        <v>18</v>
      </c>
      <c r="C8" s="200">
        <f>+BENDRAS!AH19</f>
        <v>0</v>
      </c>
      <c r="D8" s="201">
        <f>+BENDRAS!AI19</f>
        <v>0</v>
      </c>
      <c r="E8" s="200">
        <f>+BENDRAS!AH28</f>
        <v>0</v>
      </c>
      <c r="F8" s="201">
        <f>+BENDRAS!AI28</f>
        <v>0</v>
      </c>
      <c r="G8" s="200">
        <f>+BENDRAS!AH37</f>
        <v>0</v>
      </c>
      <c r="H8" s="201">
        <f>+BENDRAS!AI37</f>
        <v>0</v>
      </c>
      <c r="I8" s="229">
        <f>+BENDRAS!AH46</f>
        <v>0</v>
      </c>
      <c r="J8" s="230">
        <f>+BENDRAS!AI46</f>
        <v>0</v>
      </c>
      <c r="K8" s="200">
        <f>+BENDRAS!AH55</f>
        <v>0</v>
      </c>
      <c r="L8" s="201">
        <f>+BENDRAS!AI55</f>
        <v>0</v>
      </c>
      <c r="M8" s="200"/>
      <c r="N8" s="201"/>
    </row>
    <row r="9" spans="1:14" ht="143.25" customHeight="1">
      <c r="A9" s="63" t="s">
        <v>19</v>
      </c>
      <c r="B9" s="12" t="s">
        <v>20</v>
      </c>
      <c r="C9" s="200" t="str">
        <f>+BENDRAS!AH20</f>
        <v>Spalio 3, 10, 17, 24 d.
Nuo 17 val. 
TRANSPORTO SISTEMA
lekt. Renata Kaškonienė</v>
      </c>
      <c r="D9" s="201" t="str">
        <f>+BENDRAS!AI20</f>
        <v>MS TEAMS</v>
      </c>
      <c r="E9" s="200">
        <f>+BENDRAS!AH29</f>
        <v>0</v>
      </c>
      <c r="F9" s="201">
        <f>+BENDRAS!AI29</f>
        <v>0</v>
      </c>
      <c r="G9" s="200" t="str">
        <f>+BENDRAS!AH38</f>
        <v>Tik spalio 26 d. 
Nuo 17 val.
TRANSPORTO SISTEMA
lekt. Renata Kaškonienė</v>
      </c>
      <c r="H9" s="201" t="str">
        <f>+BENDRAS!AI38</f>
        <v>301</v>
      </c>
      <c r="I9" s="229" t="str">
        <f>+BENDRAS!AH47</f>
        <v>Tik lapkričio 3 d.
Nuo 17 val. 
TRANSPORTO SISTEMA
lekt. Renata Kaškonienė</v>
      </c>
      <c r="J9" s="230" t="str">
        <f>+BENDRAS!AI47</f>
        <v>301</v>
      </c>
      <c r="K9" s="200" t="str">
        <f>+BENDRAS!AH56</f>
        <v xml:space="preserve">
Lapkričio 18 d. 
Nuo 17 val.
TRANSPORTO SISTEMA
lekt. Renata Kaškonienė</v>
      </c>
      <c r="L9" s="201" t="str">
        <f>+BENDRAS!AI56</f>
        <v>303</v>
      </c>
      <c r="M9" s="200"/>
      <c r="N9" s="201"/>
    </row>
    <row r="10" spans="1:14" ht="140.25" customHeight="1">
      <c r="A10" s="66" t="s">
        <v>21</v>
      </c>
      <c r="B10" s="67" t="s">
        <v>22</v>
      </c>
      <c r="C10" s="202" t="str">
        <f>+BENDRAS!AH21</f>
        <v>Spalio 3, 10, 17, 24 d.
Nuo 17 val. 
TRANSPORTO SISTEMA
lekt. Renata Kaškonienė</v>
      </c>
      <c r="D10" s="203" t="str">
        <f>+BENDRAS!AI21</f>
        <v>MS TEAMS</v>
      </c>
      <c r="E10" s="202">
        <f>+BENDRAS!AH30</f>
        <v>0</v>
      </c>
      <c r="F10" s="203">
        <f>+BENDRAS!AI30</f>
        <v>0</v>
      </c>
      <c r="G10" s="202" t="str">
        <f>+BENDRAS!AH39</f>
        <v>Tik spalio 26 d. 
Nuo 17 val.
TRANSPORTO SISTEMA
lekt. Renata Kaškonienė</v>
      </c>
      <c r="H10" s="203" t="str">
        <f>+BENDRAS!AI39</f>
        <v>301</v>
      </c>
      <c r="I10" s="229" t="str">
        <f>+BENDRAS!AH48</f>
        <v>Tik lapkričio 3 d.
Nuo 17 val. 
TRANSPORTO SISTEMA
lekt. Renata Kaškonienė</v>
      </c>
      <c r="J10" s="230" t="str">
        <f>+BENDRAS!AI48</f>
        <v>301</v>
      </c>
      <c r="K10" s="214" t="str">
        <f>+BENDRAS!AH57</f>
        <v xml:space="preserve">
Lapkričio 18 d. 
Nuo 17 val.
TRANSPORTO SISTEMA
lekt. Renata Kaškonienė</v>
      </c>
      <c r="L10" s="203" t="str">
        <f>+BENDRAS!AI57</f>
        <v>304</v>
      </c>
      <c r="M10" s="202"/>
      <c r="N10" s="203"/>
    </row>
    <row r="11" spans="1:14" ht="100.15" customHeight="1">
      <c r="A11" s="65" t="s">
        <v>23</v>
      </c>
      <c r="B11" s="59" t="s">
        <v>24</v>
      </c>
      <c r="C11" s="204">
        <f>+BENDRAS!AH22</f>
        <v>0</v>
      </c>
      <c r="D11" s="205">
        <f>+BENDRAS!AI22</f>
        <v>0</v>
      </c>
      <c r="E11" s="204">
        <f>+BENDRAS!AH31</f>
        <v>0</v>
      </c>
      <c r="F11" s="205">
        <f>+BENDRAS!AI31</f>
        <v>0</v>
      </c>
      <c r="G11" s="204">
        <f>+BENDRAS!AH40</f>
        <v>0</v>
      </c>
      <c r="H11" s="205">
        <f>+BENDRAS!AI40</f>
        <v>0</v>
      </c>
      <c r="I11" s="216">
        <f>+BENDRAS!AH49</f>
        <v>0</v>
      </c>
      <c r="J11" s="218">
        <f>+BENDRAS!AI49</f>
        <v>0</v>
      </c>
      <c r="K11" s="204">
        <f>+BENDRAS!AH58</f>
        <v>0</v>
      </c>
      <c r="L11" s="205">
        <f>+BENDRAS!AI58</f>
        <v>0</v>
      </c>
      <c r="M11" s="204"/>
      <c r="N11" s="205"/>
    </row>
    <row r="12" spans="1:14" s="301" customFormat="1" ht="17.25" customHeight="1">
      <c r="A12" s="301" t="s">
        <v>25</v>
      </c>
    </row>
    <row r="13" spans="1:14" s="104" customFormat="1" ht="17.45">
      <c r="A13" s="103"/>
      <c r="B13" s="104" t="s">
        <v>45</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N13"/>
  <sheetViews>
    <sheetView showZeros="0" zoomScale="65" zoomScaleNormal="65" workbookViewId="0">
      <selection activeCell="Q8" sqref="Q8"/>
    </sheetView>
  </sheetViews>
  <sheetFormatPr defaultRowHeight="13.15"/>
  <cols>
    <col min="1" max="1" width="8.28515625" customWidth="1"/>
    <col min="2" max="2" width="12.28515625" customWidth="1"/>
    <col min="3" max="3" width="30.7109375" style="1" customWidth="1"/>
    <col min="4" max="4" width="8.7109375" style="1" customWidth="1"/>
    <col min="5" max="5" width="30.7109375" style="1" customWidth="1"/>
    <col min="6" max="6" width="8.7109375" style="1" customWidth="1"/>
    <col min="7" max="7" width="30.7109375" style="1" customWidth="1"/>
    <col min="8" max="8" width="8.7109375" style="1" customWidth="1"/>
    <col min="9" max="9" width="30.7109375" style="1" customWidth="1"/>
    <col min="10" max="10" width="8.7109375" style="1" customWidth="1"/>
    <col min="11" max="11" width="34.5703125" style="1" customWidth="1"/>
    <col min="12" max="12" width="8.7109375" customWidth="1"/>
    <col min="13" max="13" width="30.7109375" customWidth="1"/>
    <col min="14" max="14" width="8.7109375" customWidth="1"/>
  </cols>
  <sheetData>
    <row r="1" spans="1:14" ht="15.6">
      <c r="B1" s="50" t="s">
        <v>73</v>
      </c>
    </row>
    <row r="2" spans="1:14" ht="13.9" thickBot="1"/>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44" customHeight="1">
      <c r="A4" s="62" t="s">
        <v>9</v>
      </c>
      <c r="B4" s="11" t="s">
        <v>10</v>
      </c>
      <c r="C4" s="194" t="str">
        <f>+BENDRAS!AJ15</f>
        <v>UŽSIENIO KALBA II (RUSŲ)
lekt. Stasė Antanaitienė</v>
      </c>
      <c r="D4" s="195" t="str">
        <f>+BENDRAS!AK15</f>
        <v>MS Teams</v>
      </c>
      <c r="E4" s="194">
        <f>+BENDRAS!AJ24</f>
        <v>0</v>
      </c>
      <c r="F4" s="195">
        <f>+BENDRAS!AK24</f>
        <v>0</v>
      </c>
      <c r="G4" s="194" t="str">
        <f>+BENDRAS!AJ33</f>
        <v>TARPTAUTINIS PROTOKOLAS IR DALYKINIS ETIKETAS
lekt. Laima Urbonienė</v>
      </c>
      <c r="H4" s="195" t="str">
        <f>+BENDRAS!AK33</f>
        <v>309</v>
      </c>
      <c r="I4" s="194">
        <f>+BENDRAS!AJ42</f>
        <v>0</v>
      </c>
      <c r="J4" s="195">
        <f>+BENDRAS!AK42</f>
        <v>0</v>
      </c>
      <c r="K4" s="192" t="str">
        <f>+BENDRAS!AJ51</f>
        <v>Nuo lapkričio 11 d.
DARBO TEISĖ
lekt. Evaldas Burzdikas</v>
      </c>
      <c r="L4" s="195" t="str">
        <f>+BENDRAS!AK51</f>
        <v>309*</v>
      </c>
      <c r="M4" s="215"/>
      <c r="N4" s="238"/>
    </row>
    <row r="5" spans="1:14" ht="127.5" customHeight="1">
      <c r="A5" s="63" t="s">
        <v>11</v>
      </c>
      <c r="B5" s="12" t="s">
        <v>12</v>
      </c>
      <c r="C5" s="196" t="str">
        <f>+BENDRAS!AJ16</f>
        <v>UŽSIENIO KALBA II (RUSŲ)
lekt. Stasė Antanaitienė</v>
      </c>
      <c r="D5" s="197" t="str">
        <f>+BENDRAS!AK16</f>
        <v>MS Teams</v>
      </c>
      <c r="E5" s="196">
        <f>+BENDRAS!AJ25</f>
        <v>0</v>
      </c>
      <c r="F5" s="197">
        <f>+BENDRAS!AK25</f>
        <v>0</v>
      </c>
      <c r="G5" s="196" t="str">
        <f>+BENDRAS!AJ34</f>
        <v>TARPTAUTINIS PROTOKOLAS IR DALYKINIS ETIKETAS
lekt. Laima Urbonienė</v>
      </c>
      <c r="H5" s="197" t="str">
        <f>+BENDRAS!AK34</f>
        <v>309</v>
      </c>
      <c r="I5" s="196">
        <f>+BENDRAS!AJ43</f>
        <v>0</v>
      </c>
      <c r="J5" s="197">
        <f>+BENDRAS!AK43</f>
        <v>0</v>
      </c>
      <c r="K5" s="196" t="str">
        <f>+BENDRAS!AJ52</f>
        <v>Nuo lapkričio 11 d.
DARBO TEISĖ
lekt. Evaldas Burzdikas</v>
      </c>
      <c r="L5" s="197" t="str">
        <f>+BENDRAS!AK52</f>
        <v>309*</v>
      </c>
      <c r="M5" s="202"/>
      <c r="N5" s="239"/>
    </row>
    <row r="6" spans="1:14" ht="20.100000000000001" customHeight="1">
      <c r="A6" s="68" t="s">
        <v>13</v>
      </c>
      <c r="B6" s="69" t="s">
        <v>14</v>
      </c>
      <c r="C6" s="198">
        <f>+BENDRAS!AJ17</f>
        <v>0</v>
      </c>
      <c r="D6" s="199">
        <f>+BENDRAS!AK17</f>
        <v>0</v>
      </c>
      <c r="E6" s="198">
        <f>+BENDRAS!AJ26</f>
        <v>0</v>
      </c>
      <c r="F6" s="199">
        <f>+BENDRAS!AK26</f>
        <v>0</v>
      </c>
      <c r="G6" s="198">
        <f>+BENDRAS!AJ35</f>
        <v>0</v>
      </c>
      <c r="H6" s="199">
        <f>+BENDRAS!AK35</f>
        <v>0</v>
      </c>
      <c r="I6" s="198">
        <f>+BENDRAS!AJ44</f>
        <v>0</v>
      </c>
      <c r="J6" s="199">
        <f>+BENDRAS!AK44</f>
        <v>0</v>
      </c>
      <c r="K6" s="198">
        <f>+BENDRAS!AJ53</f>
        <v>0</v>
      </c>
      <c r="L6" s="199">
        <f>+BENDRAS!AK53</f>
        <v>0</v>
      </c>
      <c r="M6" s="198"/>
      <c r="N6" s="199"/>
    </row>
    <row r="7" spans="1:14" ht="102" customHeight="1">
      <c r="A7" s="70" t="s">
        <v>15</v>
      </c>
      <c r="B7" s="71" t="s">
        <v>16</v>
      </c>
      <c r="C7" s="194">
        <f>+BENDRAS!AJ18</f>
        <v>0</v>
      </c>
      <c r="D7" s="195">
        <f>+BENDRAS!AK18</f>
        <v>0</v>
      </c>
      <c r="E7" s="194">
        <f>+BENDRAS!AJ27</f>
        <v>0</v>
      </c>
      <c r="F7" s="195">
        <f>+BENDRAS!AK27</f>
        <v>0</v>
      </c>
      <c r="G7" s="194">
        <f>+BENDRAS!AJ36</f>
        <v>0</v>
      </c>
      <c r="H7" s="195">
        <f>+BENDRAS!AK36</f>
        <v>0</v>
      </c>
      <c r="I7" s="194">
        <f>+BENDRAS!AJ45</f>
        <v>0</v>
      </c>
      <c r="J7" s="195">
        <f>+BENDRAS!AK45</f>
        <v>0</v>
      </c>
      <c r="K7" s="194">
        <f>+BENDRAS!AJ54</f>
        <v>0</v>
      </c>
      <c r="L7" s="195">
        <f>+BENDRAS!AK54</f>
        <v>0</v>
      </c>
      <c r="M7" s="194"/>
      <c r="N7" s="195"/>
    </row>
    <row r="8" spans="1:14" ht="107.25" customHeight="1">
      <c r="A8" s="63" t="s">
        <v>17</v>
      </c>
      <c r="B8" s="52" t="s">
        <v>18</v>
      </c>
      <c r="C8" s="200">
        <f>+BENDRAS!AJ19</f>
        <v>0</v>
      </c>
      <c r="D8" s="201">
        <f>+BENDRAS!AK19</f>
        <v>0</v>
      </c>
      <c r="E8" s="200">
        <f>+BENDRAS!AJ28</f>
        <v>0</v>
      </c>
      <c r="F8" s="201">
        <f>+BENDRAS!AK28</f>
        <v>0</v>
      </c>
      <c r="G8" s="200">
        <f>+BENDRAS!AJ37</f>
        <v>0</v>
      </c>
      <c r="H8" s="201">
        <f>+BENDRAS!AK37</f>
        <v>0</v>
      </c>
      <c r="I8" s="200">
        <f>+BENDRAS!AJ46</f>
        <v>0</v>
      </c>
      <c r="J8" s="201">
        <f>+BENDRAS!AK46</f>
        <v>0</v>
      </c>
      <c r="K8" s="200">
        <f>+BENDRAS!AJ55</f>
        <v>0</v>
      </c>
      <c r="L8" s="201">
        <f>+BENDRAS!AK55</f>
        <v>0</v>
      </c>
      <c r="M8" s="200"/>
      <c r="N8" s="201"/>
    </row>
    <row r="9" spans="1:14" ht="187.5" customHeight="1">
      <c r="A9" s="63" t="s">
        <v>19</v>
      </c>
      <c r="B9" s="12" t="s">
        <v>20</v>
      </c>
      <c r="C9" s="200">
        <f>+BENDRAS!AJ20</f>
        <v>0</v>
      </c>
      <c r="D9" s="201">
        <f>+BENDRAS!AK20</f>
        <v>0</v>
      </c>
      <c r="E9" s="200">
        <f>+BENDRAS!AJ29</f>
        <v>0</v>
      </c>
      <c r="F9" s="201">
        <f>+BENDRAS!AK29</f>
        <v>0</v>
      </c>
      <c r="G9" s="200">
        <f>+BENDRAS!AJ38</f>
        <v>0</v>
      </c>
      <c r="H9" s="201">
        <f>+BENDRAS!AK38</f>
        <v>0</v>
      </c>
      <c r="I9" s="200">
        <f>+BENDRAS!AJ47</f>
        <v>0</v>
      </c>
      <c r="J9" s="201">
        <f>+BENDRAS!AK47</f>
        <v>0</v>
      </c>
      <c r="K9" s="200" t="str">
        <f>+BENDRAS!AJ56</f>
        <v>Tik lapkričio 4 d.
(konsultacijos)
UŽSIENIO KALBA II (ANGLŲ)
lekt. Kristina Burdulienė
Lapkričio 18 d., 
gruodžio 2 d.
(gruodžio 16 d. konsultacijos per MS Teams)
VIEŠIEJI RYŠIAI
lekt. Edita Klimavičiūtė</v>
      </c>
      <c r="L9" s="201" t="str">
        <f>+BENDRAS!AK56</f>
        <v>MS Teams
103</v>
      </c>
      <c r="M9" s="200"/>
      <c r="N9" s="201"/>
    </row>
    <row r="10" spans="1:14" ht="192.75" customHeight="1">
      <c r="A10" s="66" t="s">
        <v>21</v>
      </c>
      <c r="B10" s="67" t="s">
        <v>22</v>
      </c>
      <c r="C10" s="202">
        <f>+BENDRAS!AJ21</f>
        <v>0</v>
      </c>
      <c r="D10" s="203">
        <f>+BENDRAS!AK21</f>
        <v>0</v>
      </c>
      <c r="E10" s="202">
        <f>+BENDRAS!AJ30</f>
        <v>0</v>
      </c>
      <c r="F10" s="203">
        <f>+BENDRAS!AK30</f>
        <v>0</v>
      </c>
      <c r="G10" s="202">
        <f>+BENDRAS!AJ39</f>
        <v>0</v>
      </c>
      <c r="H10" s="203">
        <f>+BENDRAS!AK39</f>
        <v>0</v>
      </c>
      <c r="I10" s="202" t="str">
        <f>+BENDRAS!AJ48</f>
        <v>Tik gruodžio 15 d.
PROJEKTŲ VADYBA
(konsultacijos)
lekt. Neringa Vismolekienė</v>
      </c>
      <c r="J10" s="203" t="str">
        <f>+BENDRAS!AK48</f>
        <v>MS Teams</v>
      </c>
      <c r="K10" s="202" t="str">
        <f>+BENDRAS!AJ57</f>
        <v>Tik lapkričio 4 d.
(konsultacijos)
UŽSIENIO KALBA II (ANGLŲ)
lekt. Kristina Burdulienė
Lapkričio 18 d. (iki 20.20 val.)
gruodžio 2 d.
(gruodžio 16 d. konsultacijos per MS Teams)
VIEŠIEJI RYŠIAI
lekt. Edita Klimavičiūtė</v>
      </c>
      <c r="L10" s="203" t="str">
        <f>+BENDRAS!AK57</f>
        <v>MS Teams
103</v>
      </c>
      <c r="M10" s="202"/>
      <c r="N10" s="203"/>
    </row>
    <row r="11" spans="1:14" ht="100.15" customHeight="1" thickBot="1">
      <c r="A11" s="65" t="s">
        <v>23</v>
      </c>
      <c r="B11" s="59" t="s">
        <v>24</v>
      </c>
      <c r="C11" s="204">
        <f>+BENDRAS!AJ22</f>
        <v>0</v>
      </c>
      <c r="D11" s="205">
        <f>+BENDRAS!AK22</f>
        <v>0</v>
      </c>
      <c r="E11" s="204">
        <f>+BENDRAS!AJ31</f>
        <v>0</v>
      </c>
      <c r="F11" s="205">
        <f>+BENDRAS!AK31</f>
        <v>0</v>
      </c>
      <c r="G11" s="204">
        <f>+BENDRAS!AJ40</f>
        <v>0</v>
      </c>
      <c r="H11" s="205">
        <f>+BENDRAS!AK40</f>
        <v>0</v>
      </c>
      <c r="I11" s="204" t="str">
        <f>+BENDRAS!AJ49</f>
        <v>Tik gruodžio 15 d.
PROJEKTŲ VADYBA
(konsultacijos)
lekt. Neringa Vismolekienė</v>
      </c>
      <c r="J11" s="205" t="str">
        <f>+BENDRAS!AK49</f>
        <v>MS Teams</v>
      </c>
      <c r="K11" s="204" t="str">
        <f>+BENDRAS!AJ58</f>
        <v>Tik gruodžio 2 d.
(gruodžio 16 d. konsultacijos per MS Teams)
VIEŠIEJI RYŠIAI
lekt. Edita Klimavičiūtė</v>
      </c>
      <c r="L11" s="205" t="str">
        <f>+BENDRAS!AK58</f>
        <v>103</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N13"/>
  <sheetViews>
    <sheetView showZeros="0" zoomScale="60" zoomScaleNormal="60" workbookViewId="0">
      <selection activeCell="M11" sqref="M11"/>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74</v>
      </c>
    </row>
    <row r="2" spans="1:14" ht="13.9" thickBot="1"/>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00.15" customHeight="1">
      <c r="A4" s="62" t="s">
        <v>9</v>
      </c>
      <c r="B4" s="11" t="s">
        <v>10</v>
      </c>
      <c r="C4" s="192">
        <f>+BENDRAS!AL15</f>
        <v>0</v>
      </c>
      <c r="D4" s="195">
        <f>+BENDRAS!AM15</f>
        <v>0</v>
      </c>
      <c r="E4" s="194" t="str">
        <f>+BENDRAS!AL24</f>
        <v>MARKETINGO PLANAVIMAS IR ORGANIZAVIMAS
lekt. Danutė Stadulienė</v>
      </c>
      <c r="F4" s="195" t="str">
        <f>+BENDRAS!AM24</f>
        <v>108a*</v>
      </c>
      <c r="G4" s="194">
        <f>+BENDRAS!AL33</f>
        <v>0</v>
      </c>
      <c r="H4" s="195">
        <f>+BENDRAS!AM33</f>
        <v>0</v>
      </c>
      <c r="I4" s="194">
        <f>+BENDRAS!AL42</f>
        <v>0</v>
      </c>
      <c r="J4" s="195">
        <f>+BENDRAS!AM42</f>
        <v>0</v>
      </c>
      <c r="K4" s="192">
        <f>+BENDRAS!AL51</f>
        <v>0</v>
      </c>
      <c r="L4" s="195">
        <f>+BENDRAS!AM51</f>
        <v>0</v>
      </c>
      <c r="M4" s="215"/>
      <c r="N4" s="238"/>
    </row>
    <row r="5" spans="1:14" ht="100.15" customHeight="1">
      <c r="A5" s="63" t="s">
        <v>11</v>
      </c>
      <c r="B5" s="12" t="s">
        <v>12</v>
      </c>
      <c r="C5" s="196">
        <f>+BENDRAS!AL16</f>
        <v>0</v>
      </c>
      <c r="D5" s="197">
        <f>+BENDRAS!AM16</f>
        <v>0</v>
      </c>
      <c r="E5" s="196" t="str">
        <f>+BENDRAS!AL25</f>
        <v>MARKETINGO PLANAVIMAS IR ORGANIZAVIMAS
lekt. Danutė Stadulienė</v>
      </c>
      <c r="F5" s="197" t="str">
        <f>+BENDRAS!AM25</f>
        <v>108a*</v>
      </c>
      <c r="G5" s="196">
        <f>+BENDRAS!AL34</f>
        <v>0</v>
      </c>
      <c r="H5" s="197">
        <f>+BENDRAS!AM34</f>
        <v>0</v>
      </c>
      <c r="I5" s="196">
        <f>+BENDRAS!AL43</f>
        <v>0</v>
      </c>
      <c r="J5" s="197">
        <f>+BENDRAS!AM43</f>
        <v>0</v>
      </c>
      <c r="K5" s="196">
        <f>+BENDRAS!AL52</f>
        <v>0</v>
      </c>
      <c r="L5" s="197">
        <f>+BENDRAS!AM52</f>
        <v>0</v>
      </c>
      <c r="M5" s="202"/>
      <c r="N5" s="239"/>
    </row>
    <row r="6" spans="1:14" ht="20.100000000000001" customHeight="1">
      <c r="A6" s="68" t="s">
        <v>13</v>
      </c>
      <c r="B6" s="69" t="s">
        <v>14</v>
      </c>
      <c r="C6" s="198">
        <f>+BENDRAS!AL17</f>
        <v>0</v>
      </c>
      <c r="D6" s="199">
        <f>+BENDRAS!AM17</f>
        <v>0</v>
      </c>
      <c r="E6" s="198">
        <f>+BENDRAS!AL26</f>
        <v>0</v>
      </c>
      <c r="F6" s="199">
        <f>+BENDRAS!AM26</f>
        <v>0</v>
      </c>
      <c r="G6" s="198">
        <f>+BENDRAS!AL35</f>
        <v>0</v>
      </c>
      <c r="H6" s="199">
        <f>+BENDRAS!AM35</f>
        <v>0</v>
      </c>
      <c r="I6" s="198">
        <f>+BENDRAS!AL44</f>
        <v>0</v>
      </c>
      <c r="J6" s="199">
        <f>+BENDRAS!AM44</f>
        <v>0</v>
      </c>
      <c r="K6" s="198">
        <f>+BENDRAS!AL53</f>
        <v>0</v>
      </c>
      <c r="L6" s="199">
        <f>+BENDRAS!AM53</f>
        <v>0</v>
      </c>
      <c r="M6" s="198"/>
      <c r="N6" s="199"/>
    </row>
    <row r="7" spans="1:14" ht="100.15" customHeight="1">
      <c r="A7" s="70" t="s">
        <v>15</v>
      </c>
      <c r="B7" s="71" t="s">
        <v>16</v>
      </c>
      <c r="C7" s="194" t="str">
        <f>+BENDRAS!AL18</f>
        <v>Tik lapkričio 7 d. ir 14 d.
INTEGRUOTA MARKETINGO KOMUNIKACIJA
lekt. Edita Klimavičiūtė</v>
      </c>
      <c r="D7" s="195" t="str">
        <f>+BENDRAS!AM18</f>
        <v>MS Teams</v>
      </c>
      <c r="E7" s="194">
        <f>+BENDRAS!AL27</f>
        <v>0</v>
      </c>
      <c r="F7" s="195">
        <f>+BENDRAS!AM27</f>
        <v>0</v>
      </c>
      <c r="G7" s="194" t="str">
        <f>+BENDRAS!AL36</f>
        <v>Tik lapkričio 9 d. ir 16 d.
INTEGRUOTA MARKETINGO KOMUNIKACIJA
lekt. Edita Klimavičiūtė</v>
      </c>
      <c r="H7" s="195" t="str">
        <f>+BENDRAS!AM36</f>
        <v>103</v>
      </c>
      <c r="I7" s="194">
        <f>+BENDRAS!AL45</f>
        <v>0</v>
      </c>
      <c r="J7" s="195">
        <f>+BENDRAS!AM45</f>
        <v>0</v>
      </c>
      <c r="K7" s="194">
        <f>+BENDRAS!AL54</f>
        <v>0</v>
      </c>
      <c r="L7" s="195">
        <f>+BENDRAS!AM54</f>
        <v>0</v>
      </c>
      <c r="M7" s="194"/>
      <c r="N7" s="224"/>
    </row>
    <row r="8" spans="1:14" ht="100.15" customHeight="1">
      <c r="A8" s="63" t="s">
        <v>17</v>
      </c>
      <c r="B8" s="52" t="s">
        <v>18</v>
      </c>
      <c r="C8" s="200" t="str">
        <f>+BENDRAS!AL19</f>
        <v>Tik lapkričio 7 d. ir 14 d.
INTEGRUOTA MARKETINGO KOMUNIKACIJA
lekt. Edita Klimavičiūtė</v>
      </c>
      <c r="D8" s="201" t="str">
        <f>+BENDRAS!AM19</f>
        <v>MS Teams</v>
      </c>
      <c r="E8" s="200">
        <f>+BENDRAS!AL28</f>
        <v>0</v>
      </c>
      <c r="F8" s="201">
        <f>+BENDRAS!AM28</f>
        <v>0</v>
      </c>
      <c r="G8" s="200" t="str">
        <f>+BENDRAS!AL37</f>
        <v>Tik lapkričio 9 d.
(lapkričio 16 d. konsultacijos)
INTEGRUOTA MARKETINGO KOMUNIKACIJA
lekt. Edita Klimavičiūtė</v>
      </c>
      <c r="H8" s="201" t="str">
        <f>+BENDRAS!AM37</f>
        <v>103</v>
      </c>
      <c r="I8" s="200">
        <f>+BENDRAS!AL46</f>
        <v>0</v>
      </c>
      <c r="J8" s="201">
        <f>+BENDRAS!AM46</f>
        <v>0</v>
      </c>
      <c r="K8" s="200">
        <f>+BENDRAS!AL55</f>
        <v>0</v>
      </c>
      <c r="L8" s="201">
        <f>+BENDRAS!AM55</f>
        <v>0</v>
      </c>
      <c r="M8" s="200"/>
      <c r="N8" s="240"/>
    </row>
    <row r="9" spans="1:14" ht="116.25" customHeight="1">
      <c r="A9" s="63" t="s">
        <v>19</v>
      </c>
      <c r="B9" s="12" t="s">
        <v>20</v>
      </c>
      <c r="C9" s="200">
        <f>+BENDRAS!AL20</f>
        <v>0</v>
      </c>
      <c r="D9" s="201">
        <f>+BENDRAS!AM20</f>
        <v>0</v>
      </c>
      <c r="E9" s="200">
        <f>+BENDRAS!AL29</f>
        <v>0</v>
      </c>
      <c r="F9" s="201">
        <f>+BENDRAS!AM29</f>
        <v>0</v>
      </c>
      <c r="G9" s="200">
        <f>+BENDRAS!AL38</f>
        <v>0</v>
      </c>
      <c r="H9" s="201">
        <f>+BENDRAS!AM38</f>
        <v>0</v>
      </c>
      <c r="I9" s="200">
        <f>+BENDRAS!AL47</f>
        <v>0</v>
      </c>
      <c r="J9" s="201">
        <f>+BENDRAS!AM47</f>
        <v>0</v>
      </c>
      <c r="K9" s="200">
        <f>+BENDRAS!AL56</f>
        <v>0</v>
      </c>
      <c r="L9" s="201">
        <f>+BENDRAS!AM56</f>
        <v>0</v>
      </c>
      <c r="M9" s="200"/>
      <c r="N9" s="201"/>
    </row>
    <row r="10" spans="1:14" ht="106.5" customHeight="1">
      <c r="A10" s="66" t="s">
        <v>21</v>
      </c>
      <c r="B10" s="67" t="s">
        <v>22</v>
      </c>
      <c r="C10" s="202">
        <f>+BENDRAS!AL21</f>
        <v>0</v>
      </c>
      <c r="D10" s="203">
        <f>+BENDRAS!AM21</f>
        <v>0</v>
      </c>
      <c r="E10" s="202">
        <f>+BENDRAS!AL30</f>
        <v>0</v>
      </c>
      <c r="F10" s="203">
        <f>+BENDRAS!AM30</f>
        <v>0</v>
      </c>
      <c r="G10" s="202">
        <f>+BENDRAS!AL39</f>
        <v>0</v>
      </c>
      <c r="H10" s="203">
        <f>+BENDRAS!AM39</f>
        <v>0</v>
      </c>
      <c r="I10" s="202" t="str">
        <f>+BENDRAS!AL48</f>
        <v>Tik gruodžio 15 d.
PROJEKTŲ VADYBA
(konsultacijos)
lekt. Neringa Vismolekienė</v>
      </c>
      <c r="J10" s="203" t="str">
        <f>+BENDRAS!AM48</f>
        <v>MS Teams</v>
      </c>
      <c r="K10" s="202">
        <f>+BENDRAS!AL57</f>
        <v>0</v>
      </c>
      <c r="L10" s="203">
        <f>+BENDRAS!AM57</f>
        <v>0</v>
      </c>
      <c r="M10" s="202"/>
      <c r="N10" s="203"/>
    </row>
    <row r="11" spans="1:14" ht="100.15" customHeight="1" thickBot="1">
      <c r="A11" s="65" t="s">
        <v>23</v>
      </c>
      <c r="B11" s="59" t="s">
        <v>24</v>
      </c>
      <c r="C11" s="204">
        <f>+BENDRAS!AL22</f>
        <v>0</v>
      </c>
      <c r="D11" s="205">
        <f>+BENDRAS!AM22</f>
        <v>0</v>
      </c>
      <c r="E11" s="204">
        <f>+BENDRAS!AL31</f>
        <v>0</v>
      </c>
      <c r="F11" s="205">
        <f>+BENDRAS!AM31</f>
        <v>0</v>
      </c>
      <c r="G11" s="204">
        <f>+BENDRAS!AL40</f>
        <v>0</v>
      </c>
      <c r="H11" s="205">
        <f>+BENDRAS!AM40</f>
        <v>0</v>
      </c>
      <c r="I11" s="204" t="str">
        <f>+BENDRAS!AL49</f>
        <v>Tik gruodžio 15 d.
PROJEKTŲ VADYBA
(konsultacijos)
lekt. Neringa Vismolekienė</v>
      </c>
      <c r="J11" s="205" t="str">
        <f>+BENDRAS!AM49</f>
        <v>MS Teams</v>
      </c>
      <c r="K11" s="204">
        <f>+BENDRAS!AL58</f>
        <v>0</v>
      </c>
      <c r="L11" s="205">
        <f>+BENDRAS!AM58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firstPageNumber="0" fitToHeight="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N13"/>
  <sheetViews>
    <sheetView showZeros="0" topLeftCell="A5" zoomScale="60" zoomScaleNormal="60" workbookViewId="0">
      <selection activeCell="V6" sqref="V6"/>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75</v>
      </c>
    </row>
    <row r="2" spans="1:14" ht="13.9" thickBot="1"/>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35.75" customHeight="1">
      <c r="A4" s="62" t="s">
        <v>9</v>
      </c>
      <c r="B4" s="11" t="s">
        <v>10</v>
      </c>
      <c r="C4" s="192" t="str">
        <f>+BENDRAS!AN15</f>
        <v>Tik lapkričio 7 ir 14 d.
ŽAIDIMŲ PROGRAMAVIMAS
(Konsultacijos)
lekt. Kristina Paičienė</v>
      </c>
      <c r="D4" s="195" t="str">
        <f>+BENDRAS!AO15</f>
        <v>MS Teams</v>
      </c>
      <c r="E4" s="194">
        <f>+BENDRAS!AN24</f>
        <v>0</v>
      </c>
      <c r="F4" s="195">
        <f>+BENDRAS!AO24</f>
        <v>0</v>
      </c>
      <c r="G4" s="194">
        <f>+BENDRAS!AN33</f>
        <v>0</v>
      </c>
      <c r="H4" s="195">
        <f>+BENDRAS!AO33</f>
        <v>0</v>
      </c>
      <c r="I4" s="194">
        <f>+BENDRAS!AN42</f>
        <v>0</v>
      </c>
      <c r="J4" s="195">
        <f>+BENDRAS!AO42</f>
        <v>0</v>
      </c>
      <c r="K4" s="192" t="str">
        <f>+BENDRAS!AN51</f>
        <v>Tik lapkričio 11 d. (108a*) ir 
lapkričio 18 d. (206a*)
TAIKOMŲJŲ TYRIMŲ METODOLOGIJA
doc. dr. Rūta Petrauskienė</v>
      </c>
      <c r="L4" s="195">
        <f>+BENDRAS!AO51</f>
        <v>0</v>
      </c>
      <c r="M4" s="215" t="s">
        <v>76</v>
      </c>
      <c r="N4" s="222" t="s">
        <v>29</v>
      </c>
    </row>
    <row r="5" spans="1:14" ht="134.25" customHeight="1">
      <c r="A5" s="63" t="s">
        <v>11</v>
      </c>
      <c r="B5" s="12" t="s">
        <v>12</v>
      </c>
      <c r="C5" s="196" t="str">
        <f>+BENDRAS!AN16</f>
        <v>ŽAIDIMŲ PROGRAMAVIMAS
lekt. Kristina Paičienė</v>
      </c>
      <c r="D5" s="197" t="str">
        <f>+BENDRAS!AO16</f>
        <v>MS Teams</v>
      </c>
      <c r="E5" s="196">
        <f>+BENDRAS!AN25</f>
        <v>0</v>
      </c>
      <c r="F5" s="197">
        <f>+BENDRAS!AO25</f>
        <v>0</v>
      </c>
      <c r="G5" s="196">
        <f>+BENDRAS!AN34</f>
        <v>0</v>
      </c>
      <c r="H5" s="197">
        <f>+BENDRAS!AO34</f>
        <v>0</v>
      </c>
      <c r="I5" s="196">
        <f>+BENDRAS!AN43</f>
        <v>0</v>
      </c>
      <c r="J5" s="197">
        <f>+BENDRAS!AO43</f>
        <v>0</v>
      </c>
      <c r="K5" s="196" t="str">
        <f>+BENDRAS!AN52</f>
        <v>Tik lapkričio 11 d. (108a*) ir 
lapkričio 18 d. (206a*)
TAIKOMŲJŲ TYRIMŲ METODOLOGIJA
doc. dr. Rūta Petrauskienė</v>
      </c>
      <c r="L5" s="197">
        <f>+BENDRAS!AO52</f>
        <v>0</v>
      </c>
      <c r="M5" s="202" t="s">
        <v>77</v>
      </c>
      <c r="N5" s="203" t="s">
        <v>29</v>
      </c>
    </row>
    <row r="6" spans="1:14" ht="20.100000000000001" customHeight="1">
      <c r="A6" s="68" t="s">
        <v>13</v>
      </c>
      <c r="B6" s="69" t="s">
        <v>14</v>
      </c>
      <c r="C6" s="198">
        <f>+BENDRAS!AN17</f>
        <v>0</v>
      </c>
      <c r="D6" s="199">
        <f>+BENDRAS!AO17</f>
        <v>0</v>
      </c>
      <c r="E6" s="198">
        <f>+BENDRAS!AN26</f>
        <v>0</v>
      </c>
      <c r="F6" s="199">
        <f>+BENDRAS!AO26</f>
        <v>0</v>
      </c>
      <c r="G6" s="198">
        <f>+BENDRAS!AN35</f>
        <v>0</v>
      </c>
      <c r="H6" s="199">
        <f>+BENDRAS!AO35</f>
        <v>0</v>
      </c>
      <c r="I6" s="198">
        <f>+BENDRAS!AN44</f>
        <v>0</v>
      </c>
      <c r="J6" s="199">
        <f>+BENDRAS!AO44</f>
        <v>0</v>
      </c>
      <c r="K6" s="198">
        <f>+BENDRAS!AN53</f>
        <v>0</v>
      </c>
      <c r="L6" s="199">
        <f>+BENDRAS!AO53</f>
        <v>0</v>
      </c>
      <c r="M6" s="198"/>
      <c r="N6" s="199"/>
    </row>
    <row r="7" spans="1:14" ht="141" customHeight="1">
      <c r="A7" s="70" t="s">
        <v>15</v>
      </c>
      <c r="B7" s="71" t="s">
        <v>16</v>
      </c>
      <c r="C7" s="194" t="str">
        <f>+BENDRAS!AN18</f>
        <v>Iki lapkričio 7 d.
KOMPIUTERINĖ GRAFIKA IR ANIMACIJA
lekt. Kristina Paičienė</v>
      </c>
      <c r="D7" s="195" t="str">
        <f>+BENDRAS!AO18</f>
        <v>MS Teams</v>
      </c>
      <c r="E7" s="194">
        <f>+BENDRAS!AN27</f>
        <v>0</v>
      </c>
      <c r="F7" s="195">
        <f>+BENDRAS!AO27</f>
        <v>0</v>
      </c>
      <c r="G7" s="194">
        <f>+BENDRAS!AN36</f>
        <v>0</v>
      </c>
      <c r="H7" s="195">
        <f>+BENDRAS!AO36</f>
        <v>0</v>
      </c>
      <c r="I7" s="194">
        <f>+BENDRAS!AN45</f>
        <v>0</v>
      </c>
      <c r="J7" s="195">
        <f>+BENDRAS!AO45</f>
        <v>0</v>
      </c>
      <c r="K7" s="194" t="str">
        <f>+BENDRAS!AN54</f>
        <v>Tik lapkričio 18 d.
TAIKOMŲJŲ TYRIMŲ METODOLOGIJA
lekt. Kristina Janulienė</v>
      </c>
      <c r="L7" s="195" t="str">
        <f>+BENDRAS!AO54</f>
        <v>103</v>
      </c>
      <c r="M7" s="194"/>
      <c r="N7" s="195"/>
    </row>
    <row r="8" spans="1:14" ht="146.25" customHeight="1">
      <c r="A8" s="63" t="s">
        <v>17</v>
      </c>
      <c r="B8" s="52" t="s">
        <v>18</v>
      </c>
      <c r="C8" s="200" t="str">
        <f>+BENDRAS!AN19</f>
        <v>Iki lapkričio 7 d.
KOMPIUTERINĖ GRAFIKA IR ANIMACIJA
lekt. Kristina Paičienė</v>
      </c>
      <c r="D8" s="201" t="str">
        <f>+BENDRAS!AO19</f>
        <v>MS Teams</v>
      </c>
      <c r="E8" s="200">
        <f>+BENDRAS!AN28</f>
        <v>0</v>
      </c>
      <c r="F8" s="201">
        <f>+BENDRAS!AO28</f>
        <v>0</v>
      </c>
      <c r="G8" s="200">
        <f>+BENDRAS!AN37</f>
        <v>0</v>
      </c>
      <c r="H8" s="201">
        <f>+BENDRAS!AO37</f>
        <v>0</v>
      </c>
      <c r="I8" s="200" t="str">
        <f>+BENDRAS!AN46</f>
        <v>Tik lapkričio 10 d.
TAIKOMŲJŲ TYRIMŲ METODOLOGIJA
doc. dr. Rūta Petrauskienė</v>
      </c>
      <c r="J8" s="201" t="str">
        <f>+BENDRAS!AO46</f>
        <v>108a*</v>
      </c>
      <c r="K8" s="200">
        <f>+BENDRAS!AN55</f>
        <v>0</v>
      </c>
      <c r="L8" s="201">
        <f>+BENDRAS!AO55</f>
        <v>0</v>
      </c>
      <c r="M8" s="200"/>
      <c r="N8" s="201"/>
    </row>
    <row r="9" spans="1:14" ht="186.75" customHeight="1">
      <c r="A9" s="63" t="s">
        <v>19</v>
      </c>
      <c r="B9" s="12" t="s">
        <v>20</v>
      </c>
      <c r="C9" s="200">
        <f>+BENDRAS!AN20</f>
        <v>0</v>
      </c>
      <c r="D9" s="201">
        <f>+BENDRAS!AO20</f>
        <v>0</v>
      </c>
      <c r="E9" s="200">
        <f>+BENDRAS!AN29</f>
        <v>0</v>
      </c>
      <c r="F9" s="201">
        <f>+BENDRAS!AO29</f>
        <v>0</v>
      </c>
      <c r="G9" s="200">
        <f>+BENDRAS!AN38</f>
        <v>0</v>
      </c>
      <c r="H9" s="201">
        <f>+BENDRAS!AO38</f>
        <v>0</v>
      </c>
      <c r="I9" s="200" t="str">
        <f>+BENDRAS!AN47</f>
        <v>Tik lapkričio 10 ir 24 d.
TAIKOMŲJŲ TYRIMŲ METODOLOGIJA
doc. dr. Rūta Petrauskienė</v>
      </c>
      <c r="J9" s="201" t="str">
        <f>+BENDRAS!AO47</f>
        <v>108a*</v>
      </c>
      <c r="K9" s="200" t="str">
        <f>+BENDRAS!AN56</f>
        <v xml:space="preserve">
Lapkričio 4 d.
(lapkričio 25 d. konsultacijos per MS TEAMS)
TAIKOMŲJŲ TYRIMŲ METODOLOGIJA
doc. dr. Rūta Petrauskienė
Tik lapkričio 18 d.
PROGRAMAVIMAS MOBILIEMS ĮRENGINIAMS
(konsultacijos)
lekt. Rasa Balynienė</v>
      </c>
      <c r="L9" s="201" t="str">
        <f>+BENDRAS!AO56</f>
        <v>108a*
109b*</v>
      </c>
      <c r="M9" s="200"/>
      <c r="N9" s="201"/>
    </row>
    <row r="10" spans="1:14" ht="183" customHeight="1">
      <c r="A10" s="66" t="s">
        <v>21</v>
      </c>
      <c r="B10" s="67" t="s">
        <v>22</v>
      </c>
      <c r="C10" s="202">
        <f>+BENDRAS!AN21</f>
        <v>0</v>
      </c>
      <c r="D10" s="203">
        <f>+BENDRAS!AO21</f>
        <v>0</v>
      </c>
      <c r="E10" s="202">
        <f>+BENDRAS!AN30</f>
        <v>0</v>
      </c>
      <c r="F10" s="203">
        <f>+BENDRAS!AO30</f>
        <v>0</v>
      </c>
      <c r="G10" s="202">
        <f>+BENDRAS!AN39</f>
        <v>0</v>
      </c>
      <c r="H10" s="203">
        <f>+BENDRAS!AO39</f>
        <v>0</v>
      </c>
      <c r="I10" s="202" t="str">
        <f>+BENDRAS!AN48</f>
        <v>Tik lapkričio 24 d.
(iki 20.10 val.)
TAIKOMŲJŲ TYRIMŲ METODOLOGIJA
doc. dr. Rūta Petrauskienė
ŽAIDIMŲ PROGRAMAVIMAS
lekt. Kristina Paičienė</v>
      </c>
      <c r="J10" s="203" t="str">
        <f>+BENDRAS!AO48</f>
        <v>108a*
109b*</v>
      </c>
      <c r="K10" s="202" t="str">
        <f>+BENDRAS!AN57</f>
        <v>Lapkričio 4 d. (iki 20.10 val.)
(lapkričio 25 d. konsultacijos per MS TEAMS)
TAIKOMŲJŲ TYRIMŲ METODOLOGIJA
doc. dr. Rūta Petrauskienė
Tik lapkričio 18 d.
PROGRAMAVIMAS MOBILIEMS ĮRENGINIAMS
(konsultacijos)
lekt. Rasa Balynienė</v>
      </c>
      <c r="L10" s="203" t="str">
        <f>+BENDRAS!AO57</f>
        <v>108a*
109b*</v>
      </c>
      <c r="M10" s="202"/>
      <c r="N10" s="203"/>
    </row>
    <row r="11" spans="1:14" ht="147.75" customHeight="1" thickBot="1">
      <c r="A11" s="65" t="s">
        <v>23</v>
      </c>
      <c r="B11" s="59" t="s">
        <v>24</v>
      </c>
      <c r="C11" s="204">
        <f>+BENDRAS!AN22</f>
        <v>0</v>
      </c>
      <c r="D11" s="205">
        <f>+BENDRAS!AO22</f>
        <v>0</v>
      </c>
      <c r="E11" s="204">
        <f>+BENDRAS!AN31</f>
        <v>0</v>
      </c>
      <c r="F11" s="205">
        <f>+BENDRAS!AO31</f>
        <v>0</v>
      </c>
      <c r="G11" s="204">
        <f>+BENDRAS!AN40</f>
        <v>0</v>
      </c>
      <c r="H11" s="205">
        <f>+BENDRAS!AO40</f>
        <v>0</v>
      </c>
      <c r="I11" s="204" t="str">
        <f>+BENDRAS!AN49</f>
        <v>ŽAIDIMŲ PROGRAMAVIMAS
lekt. Kristina Paičienė</v>
      </c>
      <c r="J11" s="205" t="str">
        <f>+BENDRAS!AO49</f>
        <v>109b*</v>
      </c>
      <c r="K11" s="204">
        <f>+BENDRAS!AN58</f>
        <v>0</v>
      </c>
      <c r="L11" s="205">
        <f>+BENDRAS!AO58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M3:N3"/>
    <mergeCell ref="C3:D3"/>
    <mergeCell ref="E3:F3"/>
    <mergeCell ref="G3:H3"/>
    <mergeCell ref="I3:J3"/>
    <mergeCell ref="K3:L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D00CA-C21A-4852-88A3-D3C3887C9509}">
  <sheetPr>
    <tabColor theme="7" tint="0.39997558519241921"/>
  </sheetPr>
  <dimension ref="A1:N13"/>
  <sheetViews>
    <sheetView showZeros="0" zoomScale="50" zoomScaleNormal="50" workbookViewId="0">
      <selection activeCell="J7" sqref="J7"/>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26</v>
      </c>
    </row>
    <row r="2" spans="1:14" ht="13.9" thickBot="1">
      <c r="A2" s="64"/>
      <c r="B2" s="51"/>
      <c r="C2" s="51"/>
      <c r="D2" s="51"/>
      <c r="E2" s="1"/>
      <c r="F2" s="1"/>
      <c r="G2" s="1"/>
      <c r="H2" s="1"/>
      <c r="I2" s="1"/>
      <c r="J2" s="1"/>
      <c r="K2" s="1"/>
      <c r="L2" s="1"/>
    </row>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05.75" customHeight="1">
      <c r="A4" s="62" t="s">
        <v>9</v>
      </c>
      <c r="B4" s="11" t="s">
        <v>10</v>
      </c>
      <c r="C4" s="194">
        <f>+BENDRAS!F15</f>
        <v>0</v>
      </c>
      <c r="D4" s="195">
        <f>+BENDRAS!G15</f>
        <v>0</v>
      </c>
      <c r="E4" s="194">
        <f>+BENDRAS!F24</f>
        <v>0</v>
      </c>
      <c r="F4" s="195">
        <f>+BENDRAS!G24</f>
        <v>0</v>
      </c>
      <c r="G4" s="194" t="str">
        <f>+BENDRAS!F33</f>
        <v>INFORMACINĖS TECHNOLOGIJOS
lekt. Danguolė Leščinskienė</v>
      </c>
      <c r="H4" s="195" t="str">
        <f>+BENDRAS!G33</f>
        <v>109a*</v>
      </c>
      <c r="I4" s="194" t="str">
        <f>+BENDRAS!F42</f>
        <v>UŽSIENIO KALBA
lekt. Rozalija Radlinskaitė</v>
      </c>
      <c r="J4" s="195" t="str">
        <f>+BENDRAS!G42</f>
        <v>307a*</v>
      </c>
      <c r="K4" s="192">
        <f>+BENDRAS!F51</f>
        <v>0</v>
      </c>
      <c r="L4" s="195">
        <f>+BENDRAS!G51</f>
        <v>0</v>
      </c>
      <c r="M4" s="194"/>
      <c r="N4" s="195"/>
    </row>
    <row r="5" spans="1:14" ht="107.25" customHeight="1" thickBot="1">
      <c r="A5" s="63" t="s">
        <v>11</v>
      </c>
      <c r="B5" s="12" t="s">
        <v>12</v>
      </c>
      <c r="C5" s="196">
        <f>+BENDRAS!F16</f>
        <v>0</v>
      </c>
      <c r="D5" s="197">
        <f>+BENDRAS!G16</f>
        <v>0</v>
      </c>
      <c r="E5" s="196">
        <f>+BENDRAS!F25</f>
        <v>0</v>
      </c>
      <c r="F5" s="197">
        <f>+BENDRAS!G25</f>
        <v>0</v>
      </c>
      <c r="G5" s="196" t="str">
        <f>+BENDRAS!F34</f>
        <v>INFORMACINĖS TECHNOLOGIJOS
lekt. Danguolė Leščinskienė</v>
      </c>
      <c r="H5" s="197" t="str">
        <f>+BENDRAS!G34</f>
        <v>109a*</v>
      </c>
      <c r="I5" s="196" t="str">
        <f>+BENDRAS!F43</f>
        <v>UŽSIENIO KALBA
lekt. Rozalija Radlinskaitė</v>
      </c>
      <c r="J5" s="197" t="str">
        <f>+BENDRAS!G43</f>
        <v>307a*</v>
      </c>
      <c r="K5" s="196">
        <f>+BENDRAS!F52</f>
        <v>0</v>
      </c>
      <c r="L5" s="197">
        <f>+BENDRAS!G52</f>
        <v>0</v>
      </c>
      <c r="M5" s="196"/>
      <c r="N5" s="197"/>
    </row>
    <row r="6" spans="1:14" ht="20.100000000000001" customHeight="1" thickBot="1">
      <c r="A6" s="68" t="s">
        <v>13</v>
      </c>
      <c r="B6" s="69" t="s">
        <v>14</v>
      </c>
      <c r="C6" s="198">
        <f>+BENDRAS!F17</f>
        <v>0</v>
      </c>
      <c r="D6" s="199">
        <f>+BENDRAS!G17</f>
        <v>0</v>
      </c>
      <c r="E6" s="198">
        <f>+BENDRAS!F26</f>
        <v>0</v>
      </c>
      <c r="F6" s="199">
        <f>+BENDRAS!G26</f>
        <v>0</v>
      </c>
      <c r="G6" s="198">
        <f>+BENDRAS!F35</f>
        <v>0</v>
      </c>
      <c r="H6" s="199">
        <f>+BENDRAS!G35</f>
        <v>0</v>
      </c>
      <c r="I6" s="198">
        <f>+BENDRAS!F44</f>
        <v>0</v>
      </c>
      <c r="J6" s="199">
        <f>+BENDRAS!G44</f>
        <v>0</v>
      </c>
      <c r="K6" s="198">
        <f>+BENDRAS!F53</f>
        <v>0</v>
      </c>
      <c r="L6" s="199">
        <f>+BENDRAS!G53</f>
        <v>0</v>
      </c>
      <c r="M6" s="198"/>
      <c r="N6" s="199"/>
    </row>
    <row r="7" spans="1:14" ht="100.15" customHeight="1">
      <c r="A7" s="70" t="s">
        <v>15</v>
      </c>
      <c r="B7" s="71" t="s">
        <v>16</v>
      </c>
      <c r="C7" s="194">
        <f>+BENDRAS!F18</f>
        <v>0</v>
      </c>
      <c r="D7" s="195">
        <f>+BENDRAS!G18</f>
        <v>0</v>
      </c>
      <c r="E7" s="194" t="str">
        <f>+BENDRAS!F27</f>
        <v>TAIKOMOJI MATEMATIKA
lekt. Valė Zdanavičienė</v>
      </c>
      <c r="F7" s="195" t="str">
        <f>+BENDRAS!G27</f>
        <v>307</v>
      </c>
      <c r="G7" s="194" t="str">
        <f>+BENDRAS!F36</f>
        <v>EKONOMIKOS TEORIJA
lekt. Kristina Stauskienė</v>
      </c>
      <c r="H7" s="195" t="str">
        <f>+BENDRAS!G36</f>
        <v>310</v>
      </c>
      <c r="I7" s="194" t="str">
        <f>+BENDRAS!F45</f>
        <v>APLINKOS IR ŽMONIŲ SAUGA
lekt. Neringa Draugelienė</v>
      </c>
      <c r="J7" s="195" t="str">
        <f>+BENDRAS!G45</f>
        <v>308*</v>
      </c>
      <c r="K7" s="194">
        <f>+BENDRAS!F54</f>
        <v>0</v>
      </c>
      <c r="L7" s="195">
        <f>+BENDRAS!G54</f>
        <v>0</v>
      </c>
      <c r="M7" s="215"/>
      <c r="N7" s="195"/>
    </row>
    <row r="8" spans="1:14" ht="100.15" customHeight="1">
      <c r="A8" s="63" t="s">
        <v>17</v>
      </c>
      <c r="B8" s="52" t="s">
        <v>18</v>
      </c>
      <c r="C8" s="200">
        <f>+BENDRAS!F19</f>
        <v>0</v>
      </c>
      <c r="D8" s="201">
        <f>+BENDRAS!G19</f>
        <v>0</v>
      </c>
      <c r="E8" s="200" t="str">
        <f>+BENDRAS!F28</f>
        <v>TAIKOMOJI MATEMATIKA
lekt. Valė Zdanavičienė</v>
      </c>
      <c r="F8" s="201" t="str">
        <f>+BENDRAS!G28</f>
        <v>307</v>
      </c>
      <c r="G8" s="200" t="str">
        <f>+BENDRAS!F37</f>
        <v>EKONOMIKOS TEORIJA
lekt. Kristina Stauskienė</v>
      </c>
      <c r="H8" s="201" t="str">
        <f>+BENDRAS!G37</f>
        <v>310</v>
      </c>
      <c r="I8" s="200">
        <f>+BENDRAS!F46</f>
        <v>0</v>
      </c>
      <c r="J8" s="201">
        <f>+BENDRAS!G46</f>
        <v>0</v>
      </c>
      <c r="K8" s="200">
        <f>+BENDRAS!F55</f>
        <v>0</v>
      </c>
      <c r="L8" s="201">
        <f>+BENDRAS!G55</f>
        <v>0</v>
      </c>
      <c r="M8" s="202"/>
      <c r="N8" s="201"/>
    </row>
    <row r="9" spans="1:14" ht="131.25" customHeight="1">
      <c r="A9" s="63" t="s">
        <v>19</v>
      </c>
      <c r="B9" s="12" t="s">
        <v>20</v>
      </c>
      <c r="C9" s="200">
        <f>+BENDRAS!F20</f>
        <v>0</v>
      </c>
      <c r="D9" s="201">
        <f>+BENDRAS!G20</f>
        <v>0</v>
      </c>
      <c r="E9" s="200">
        <f>+BENDRAS!F29</f>
        <v>0</v>
      </c>
      <c r="F9" s="201">
        <f>+BENDRAS!G29</f>
        <v>0</v>
      </c>
      <c r="G9" s="200">
        <f>+BENDRAS!F38</f>
        <v>0</v>
      </c>
      <c r="H9" s="201">
        <f>+BENDRAS!G38</f>
        <v>0</v>
      </c>
      <c r="I9" s="200">
        <f>+BENDRAS!F47</f>
        <v>0</v>
      </c>
      <c r="J9" s="201">
        <f>+BENDRAS!G47</f>
        <v>0</v>
      </c>
      <c r="K9" s="200" t="str">
        <f>+BENDRAS!F56</f>
        <v>Tik lapkričio 4 d.
(konsultacijos)
VERSLO FILOSOFIJA
lekt. Regina Špukienė</v>
      </c>
      <c r="L9" s="201" t="str">
        <f>+BENDRAS!G56</f>
        <v>MS Teams</v>
      </c>
      <c r="M9" s="200"/>
      <c r="N9" s="201"/>
    </row>
    <row r="10" spans="1:14" ht="120" customHeight="1">
      <c r="A10" s="66" t="s">
        <v>21</v>
      </c>
      <c r="B10" s="67" t="s">
        <v>22</v>
      </c>
      <c r="C10" s="202">
        <f>+BENDRAS!F21</f>
        <v>0</v>
      </c>
      <c r="D10" s="203">
        <f>+BENDRAS!G21</f>
        <v>0</v>
      </c>
      <c r="E10" s="202">
        <f>+BENDRAS!F30</f>
        <v>0</v>
      </c>
      <c r="F10" s="203">
        <f>+BENDRAS!G30</f>
        <v>0</v>
      </c>
      <c r="G10" s="202">
        <f>+BENDRAS!F39</f>
        <v>0</v>
      </c>
      <c r="H10" s="203">
        <f>+BENDRAS!G39</f>
        <v>0</v>
      </c>
      <c r="I10" s="202">
        <f>+BENDRAS!F48</f>
        <v>0</v>
      </c>
      <c r="J10" s="203">
        <f>+BENDRAS!G48</f>
        <v>0</v>
      </c>
      <c r="K10" s="202" t="str">
        <f>+BENDRAS!F57</f>
        <v>Tik lapkričio 4 d.
(konsultacijos)
VERSLO FILOSOFIJA
lekt. Regina Špukienė</v>
      </c>
      <c r="L10" s="203" t="str">
        <f>+BENDRAS!G57</f>
        <v>MS Teams</v>
      </c>
      <c r="M10" s="202"/>
      <c r="N10" s="203"/>
    </row>
    <row r="11" spans="1:14" ht="100.15" customHeight="1" thickBot="1">
      <c r="A11" s="65" t="s">
        <v>23</v>
      </c>
      <c r="B11" s="59" t="s">
        <v>24</v>
      </c>
      <c r="C11" s="204">
        <f>+BENDRAS!F22</f>
        <v>0</v>
      </c>
      <c r="D11" s="205">
        <f>+BENDRAS!G22</f>
        <v>0</v>
      </c>
      <c r="E11" s="204">
        <f>+BENDRAS!F31</f>
        <v>0</v>
      </c>
      <c r="F11" s="205">
        <f>+BENDRAS!G31</f>
        <v>0</v>
      </c>
      <c r="G11" s="204">
        <f>+BENDRAS!F40</f>
        <v>0</v>
      </c>
      <c r="H11" s="205">
        <f>+BENDRAS!G40</f>
        <v>0</v>
      </c>
      <c r="I11" s="204" t="str">
        <f>+BENDRAS!F49</f>
        <v>Tik gruodžio 1 d.
UŽSIENIO KALBA (RUSŲ)
(konsultacijos)
lekt. Stasė Antanaitienė</v>
      </c>
      <c r="J11" s="205" t="str">
        <f>+BENDRAS!G49</f>
        <v>201*</v>
      </c>
      <c r="K11" s="204">
        <f>+BENDRAS!F58</f>
        <v>0</v>
      </c>
      <c r="L11" s="205">
        <f>+BENDRAS!G58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N13"/>
  <sheetViews>
    <sheetView showZeros="0" zoomScale="65" zoomScaleNormal="65" workbookViewId="0">
      <selection activeCell="R5" sqref="R5"/>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78</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98.75" customHeight="1">
      <c r="A4" s="62" t="s">
        <v>9</v>
      </c>
      <c r="B4" s="11" t="s">
        <v>10</v>
      </c>
      <c r="C4" s="192" t="str">
        <f>+BENDRAS!AP15</f>
        <v>Tik lapkričio 7 ir 14 d.
KOMPIUTERINIŲ ŽAIDIMŲ KŪRIMAS
(Konsultacijos)
lekt. Kristina Paičienė</v>
      </c>
      <c r="D4" s="195" t="str">
        <f>+BENDRAS!AQ15</f>
        <v>MS Teams</v>
      </c>
      <c r="E4" s="194">
        <f>+BENDRAS!AP24</f>
        <v>0</v>
      </c>
      <c r="F4" s="195">
        <f>+BENDRAS!AQ24</f>
        <v>0</v>
      </c>
      <c r="G4" s="194">
        <f>+BENDRAS!AP33</f>
        <v>0</v>
      </c>
      <c r="H4" s="195">
        <f>+BENDRAS!AQ33</f>
        <v>0</v>
      </c>
      <c r="I4" s="194">
        <f>+BENDRAS!AP42</f>
        <v>0</v>
      </c>
      <c r="J4" s="195">
        <f>+BENDRAS!AQ42</f>
        <v>0</v>
      </c>
      <c r="K4" s="192" t="str">
        <f>+BENDRAS!AP51</f>
        <v>Tik lapkričio 11 d. (108a*) ir 
lapkričio 18 d. (206a*)
TAIKOMŲJŲ TYRIMŲ METODOLOGIJA
doc. dr. Rūta Petrauskienė</v>
      </c>
      <c r="L4" s="195">
        <f>+BENDRAS!AQ51</f>
        <v>0</v>
      </c>
      <c r="M4" s="215" t="s">
        <v>79</v>
      </c>
      <c r="N4" s="238" t="s">
        <v>29</v>
      </c>
    </row>
    <row r="5" spans="1:14" ht="208.5" customHeight="1">
      <c r="A5" s="63" t="s">
        <v>11</v>
      </c>
      <c r="B5" s="12" t="s">
        <v>12</v>
      </c>
      <c r="C5" s="196" t="str">
        <f>+BENDRAS!AP16</f>
        <v>KOMPIUTERINIŲ ŽAIDIMŲ KŪRIMAS
lekt. Kristina Paičienė</v>
      </c>
      <c r="D5" s="197" t="str">
        <f>+BENDRAS!AQ16</f>
        <v>MS Teams</v>
      </c>
      <c r="E5" s="196">
        <f>+BENDRAS!AP25</f>
        <v>0</v>
      </c>
      <c r="F5" s="197">
        <f>+BENDRAS!AQ25</f>
        <v>0</v>
      </c>
      <c r="G5" s="196">
        <f>+BENDRAS!AP34</f>
        <v>0</v>
      </c>
      <c r="H5" s="197">
        <f>+BENDRAS!AQ34</f>
        <v>0</v>
      </c>
      <c r="I5" s="196">
        <f>+BENDRAS!AP43</f>
        <v>0</v>
      </c>
      <c r="J5" s="197">
        <f>+BENDRAS!AQ43</f>
        <v>0</v>
      </c>
      <c r="K5" s="196" t="str">
        <f>+BENDRAS!AP52</f>
        <v>Tik lapkričio 11 d. (108a*) ir 
lapkričio 18 d. (206a*)
TAIKOMŲJŲ TYRIMŲ METODOLOGIJA
doc. dr. Rūta Petrauskienė</v>
      </c>
      <c r="L5" s="197">
        <f>+BENDRAS!AQ52</f>
        <v>0</v>
      </c>
      <c r="M5" s="202" t="s">
        <v>79</v>
      </c>
      <c r="N5" s="239" t="s">
        <v>29</v>
      </c>
    </row>
    <row r="6" spans="1:14" ht="20.100000000000001" customHeight="1">
      <c r="A6" s="68" t="s">
        <v>13</v>
      </c>
      <c r="B6" s="69" t="s">
        <v>14</v>
      </c>
      <c r="C6" s="198">
        <f>+BENDRAS!AP17</f>
        <v>0</v>
      </c>
      <c r="D6" s="199">
        <f>+BENDRAS!AQ17</f>
        <v>0</v>
      </c>
      <c r="E6" s="198">
        <f>+BENDRAS!AP26</f>
        <v>0</v>
      </c>
      <c r="F6" s="199">
        <f>+BENDRAS!AQ26</f>
        <v>0</v>
      </c>
      <c r="G6" s="198">
        <f>+BENDRAS!AP35</f>
        <v>0</v>
      </c>
      <c r="H6" s="199">
        <f>+BENDRAS!AQ35</f>
        <v>0</v>
      </c>
      <c r="I6" s="198">
        <f>+BENDRAS!AP44</f>
        <v>0</v>
      </c>
      <c r="J6" s="199">
        <f>+BENDRAS!AQ44</f>
        <v>0</v>
      </c>
      <c r="K6" s="198">
        <f>+BENDRAS!AP53</f>
        <v>0</v>
      </c>
      <c r="L6" s="199">
        <f>+BENDRAS!AQ53</f>
        <v>0</v>
      </c>
      <c r="M6" s="198"/>
      <c r="N6" s="199"/>
    </row>
    <row r="7" spans="1:14" ht="160.5" customHeight="1">
      <c r="A7" s="70" t="s">
        <v>15</v>
      </c>
      <c r="B7" s="71" t="s">
        <v>16</v>
      </c>
      <c r="C7" s="194" t="str">
        <f>+BENDRAS!AP18</f>
        <v>APLINKOS IR ŽMONIŲ SAUGA
lekt. Sigita Alavočienė</v>
      </c>
      <c r="D7" s="195" t="str">
        <f>+BENDRAS!AQ18</f>
        <v>MS Teams</v>
      </c>
      <c r="E7" s="194">
        <f>+BENDRAS!AP27</f>
        <v>0</v>
      </c>
      <c r="F7" s="195">
        <f>+BENDRAS!AQ27</f>
        <v>0</v>
      </c>
      <c r="G7" s="194">
        <f>+BENDRAS!AP36</f>
        <v>0</v>
      </c>
      <c r="H7" s="195">
        <f>+BENDRAS!AQ36</f>
        <v>0</v>
      </c>
      <c r="I7" s="194">
        <f>+BENDRAS!AP45</f>
        <v>0</v>
      </c>
      <c r="J7" s="195">
        <f>+BENDRAS!AQ45</f>
        <v>0</v>
      </c>
      <c r="K7" s="194" t="str">
        <f>+BENDRAS!AP54</f>
        <v>Tik lapkričio 4 d.
TRIMATĖS GRAFIKOS MODELIAVIMAS
lekt. Edita Griškėnienė
Tik lapkričio 18 d.
TAIKOMŲJŲ TYRIMŲ METODOLOGIJA
lekt. Kristina Janulienė</v>
      </c>
      <c r="L7" s="195" t="str">
        <f>+BENDRAS!AQ54</f>
        <v>306a*
103</v>
      </c>
      <c r="M7" s="194" t="s">
        <v>79</v>
      </c>
      <c r="N7" s="195" t="s">
        <v>29</v>
      </c>
    </row>
    <row r="8" spans="1:14" ht="192.75" customHeight="1">
      <c r="A8" s="63" t="s">
        <v>17</v>
      </c>
      <c r="B8" s="52" t="s">
        <v>18</v>
      </c>
      <c r="C8" s="200" t="str">
        <f>+BENDRAS!AP19</f>
        <v>APLINKOS IR ŽMONIŲ SAUGA
lekt. Sigita Alavočienė</v>
      </c>
      <c r="D8" s="201" t="str">
        <f>+BENDRAS!AQ19</f>
        <v>MS Teams</v>
      </c>
      <c r="E8" s="200">
        <f>+BENDRAS!AP28</f>
        <v>0</v>
      </c>
      <c r="F8" s="201">
        <f>+BENDRAS!AQ28</f>
        <v>0</v>
      </c>
      <c r="G8" s="200">
        <f>+BENDRAS!AP37</f>
        <v>0</v>
      </c>
      <c r="H8" s="201">
        <f>+BENDRAS!AQ37</f>
        <v>0</v>
      </c>
      <c r="I8" s="200" t="str">
        <f>+BENDRAS!AP46</f>
        <v>Tik lapkričio 10 d.
TAIKOMŲJŲ TYRIMŲ METODOLOGIJA
doc. dr. Rūta Petrauskienė</v>
      </c>
      <c r="J8" s="201" t="str">
        <f>+BENDRAS!AQ46</f>
        <v>108a*</v>
      </c>
      <c r="K8" s="200" t="str">
        <f>+BENDRAS!AP55</f>
        <v>Tik lapkričio 4 d.
TRIMATĖS GRAFIKOS MODELIAVIMAS
lekt. Edita Griškėnienė</v>
      </c>
      <c r="L8" s="201" t="str">
        <f>+BENDRAS!AQ55</f>
        <v>306a*</v>
      </c>
      <c r="M8" s="200"/>
      <c r="N8" s="201"/>
    </row>
    <row r="9" spans="1:14" ht="201" customHeight="1">
      <c r="A9" s="63" t="s">
        <v>19</v>
      </c>
      <c r="B9" s="12" t="s">
        <v>20</v>
      </c>
      <c r="C9" s="200">
        <f>+BENDRAS!AP20</f>
        <v>0</v>
      </c>
      <c r="D9" s="201">
        <f>+BENDRAS!AQ20</f>
        <v>0</v>
      </c>
      <c r="E9" s="202" t="str">
        <f>+BENDRAS!AP29</f>
        <v>Nuo 17.30 iki 19 val.
INTERAKTYVIŲ SVETAINIŲ KŪRIMAS
lekt. Ernestas Vyšniauskas</v>
      </c>
      <c r="F9" s="201" t="str">
        <f>+BENDRAS!AQ29</f>
        <v>206a*</v>
      </c>
      <c r="G9" s="200" t="str">
        <f>+BENDRAS!AP38</f>
        <v>Tik lapkričio 23 d.
TRIMATĖ ANIMACIJA
lekt. Edita Griškėnienė</v>
      </c>
      <c r="H9" s="201" t="str">
        <f>+BENDRAS!AQ38</f>
        <v>306a*</v>
      </c>
      <c r="I9" s="200" t="str">
        <f>+BENDRAS!AP47</f>
        <v>Tik lapkričio 10 ir 24 d.
TAIKOMŲJŲ TYRIMŲ METODOLOGIJA
doc. dr. Rūta Petrauskienė</v>
      </c>
      <c r="J9" s="201" t="str">
        <f>+BENDRAS!AQ47</f>
        <v>108a*</v>
      </c>
      <c r="K9" s="200" t="str">
        <f>+BENDRAS!AP56</f>
        <v xml:space="preserve">
Lapkričio 4 d.
(lapkričio 25 d. konsultacijos per MS TEAMS)
TAIKOMŲJŲ TYRIMŲ METODOLOGIJA
doc. dr. Rūta Petrauskienė
Tik lapkričio 11 d.
TRIMATĖS GRAFIKOS MODELIAVIMAS
lekt. Edita Griškėnienė</v>
      </c>
      <c r="L9" s="201" t="str">
        <f>+BENDRAS!AQ56</f>
        <v>108a*
306a*</v>
      </c>
      <c r="M9" s="200"/>
      <c r="N9" s="201"/>
    </row>
    <row r="10" spans="1:14" ht="180" customHeight="1">
      <c r="A10" s="66" t="s">
        <v>21</v>
      </c>
      <c r="B10" s="67" t="s">
        <v>22</v>
      </c>
      <c r="C10" s="202">
        <f>+BENDRAS!AP21</f>
        <v>0</v>
      </c>
      <c r="D10" s="203">
        <f>+BENDRAS!AQ21</f>
        <v>0</v>
      </c>
      <c r="E10" s="202" t="str">
        <f>+BENDRAS!AP30</f>
        <v>Nuo 19.10 val. iki 19.55 val.
INTERAKTYVIŲ SVETAINIŲ KŪRIMAS
lekt. Ernestas Vyšniauskas</v>
      </c>
      <c r="F10" s="203" t="str">
        <f>+BENDRAS!AQ30</f>
        <v>206a*</v>
      </c>
      <c r="G10" s="202" t="str">
        <f>+BENDRAS!AP39</f>
        <v>Tik lapkričio 23 d.
TRIMATĖ ANIMACIJA
lekt. Edita Griškėnienė
Nuo 17.30 iki 19 val.
INTERAKTYVIŲ SVETAINIŲ KŪRIMAS
lekt. Ernestas Vyšniauskas</v>
      </c>
      <c r="H10" s="203" t="str">
        <f>+BENDRAS!AQ39</f>
        <v>306a*
206a*</v>
      </c>
      <c r="I10" s="202" t="str">
        <f>+BENDRAS!AP48</f>
        <v>KOMPIUTERINIŲ ŽAIDIMŲ KŪRIMAS
lekt. Kristina Paičienė
Tik lapkričio 24 d.
(iki 20.10 val.)
TAIKOMŲJŲ TYRIMŲ METODOLOGIJA
doc. dr. Rūta Petrauskienė</v>
      </c>
      <c r="J10" s="203" t="str">
        <f>+BENDRAS!AQ48</f>
        <v>109b*
108a*</v>
      </c>
      <c r="K10" s="202" t="str">
        <f>+BENDRAS!AP57</f>
        <v>Lapkričio 4 d. (iki 20.10 val.)
(lapkričio 25 d. konsultacijos per MS TEAMS)
TAIKOMŲJŲ TYRIMŲ METODOLOGIJA
doc. dr. Rūta Petrauskienė
Tik lapkričio 11 d.
TRIMATĖS GRAFIKOS MODELIAVIMAS
lekt. Edita Griškėnienė</v>
      </c>
      <c r="L10" s="203" t="str">
        <f>+BENDRAS!AQ57</f>
        <v>108a*
306a*</v>
      </c>
      <c r="M10" s="202"/>
      <c r="N10" s="203"/>
    </row>
    <row r="11" spans="1:14" ht="166.5" customHeight="1" thickBot="1">
      <c r="A11" s="65" t="s">
        <v>23</v>
      </c>
      <c r="B11" s="59" t="s">
        <v>24</v>
      </c>
      <c r="C11" s="204">
        <f>+BENDRAS!AP22</f>
        <v>0</v>
      </c>
      <c r="D11" s="205">
        <f>+BENDRAS!AQ22</f>
        <v>0</v>
      </c>
      <c r="E11" s="204">
        <f>+BENDRAS!AP31</f>
        <v>0</v>
      </c>
      <c r="F11" s="205">
        <f>+BENDRAS!AQ31</f>
        <v>0</v>
      </c>
      <c r="G11" s="204" t="str">
        <f>+BENDRAS!AP40</f>
        <v>Tik lapkričio 23 d.
TRIMATĖ ANIMACIJA
lekt. Edita Griškėnienė
Nuo 19.10 val. iki 19.55 val.
INTERAKTYVIŲ SVETAINIŲ KŪRIMAS
lekt. Ernestas Vyšniauskas</v>
      </c>
      <c r="H11" s="205" t="str">
        <f>+BENDRAS!AQ40</f>
        <v>306a*
206a*</v>
      </c>
      <c r="I11" s="204" t="str">
        <f>+BENDRAS!AP49</f>
        <v>KOMPIUTERINIŲ ŽAIDIMŲ KŪRIMAS
lekt. Kristina Paičienė</v>
      </c>
      <c r="J11" s="205" t="str">
        <f>+BENDRAS!AQ49</f>
        <v>109b*</v>
      </c>
      <c r="K11" s="204" t="str">
        <f>+BENDRAS!AP58</f>
        <v>Tik lapkričio 11 d.
TRIMATĖS GRAFIKOS MODELIAVIMAS
lekt. Edita Griškėnienė</v>
      </c>
      <c r="L11" s="205" t="str">
        <f>+BENDRAS!AQ58</f>
        <v>306a*</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M3:N3"/>
    <mergeCell ref="C3:D3"/>
    <mergeCell ref="E3:F3"/>
    <mergeCell ref="G3:H3"/>
    <mergeCell ref="I3:J3"/>
    <mergeCell ref="K3:L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N13"/>
  <sheetViews>
    <sheetView showZeros="0" topLeftCell="A4" zoomScale="65" zoomScaleNormal="65" workbookViewId="0">
      <selection activeCell="K7" sqref="K7"/>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80</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71.75" customHeight="1">
      <c r="A4" s="62" t="s">
        <v>9</v>
      </c>
      <c r="B4" s="11" t="s">
        <v>10</v>
      </c>
      <c r="C4" s="192">
        <f>+BENDRAS!AR15</f>
        <v>0</v>
      </c>
      <c r="D4" s="195">
        <f>+BENDRAS!AS15</f>
        <v>0</v>
      </c>
      <c r="E4" s="194" t="str">
        <f>+BENDRAS!AR24</f>
        <v xml:space="preserve">
Tik spalio 25 d. 
VERSLO TEISĖS PAGRINDAI
lekt. Gintarė Vaikšnoraitė</v>
      </c>
      <c r="F4" s="195" t="str">
        <f>+BENDRAS!AS24</f>
        <v xml:space="preserve">
301</v>
      </c>
      <c r="G4" s="194">
        <f>+BENDRAS!AR33</f>
        <v>0</v>
      </c>
      <c r="H4" s="195">
        <f>+BENDRAS!AS33</f>
        <v>0</v>
      </c>
      <c r="I4" s="194" t="str">
        <f>+BENDRAS!AR42</f>
        <v xml:space="preserve">Nuo spalio 13 d. 
AUTOMOBILIŲ DEFEKTAVIMAS IR EKSPERTIZĖ
asist. Mindaugas Valaitis
</v>
      </c>
      <c r="J4" s="195" t="str">
        <f>+BENDRAS!AS42</f>
        <v xml:space="preserve">RTC
</v>
      </c>
      <c r="K4" s="192" t="str">
        <f>+BENDRAS!AR51</f>
        <v xml:space="preserve">Nuo spalio 14 d. 
AUTOMOBILIŲ KĖBULŲ REMONTAS
asist. Mindaugas Valaitis
</v>
      </c>
      <c r="L4" s="195" t="str">
        <f>+BENDRAS!AS51</f>
        <v xml:space="preserve">
RTC
</v>
      </c>
      <c r="M4" s="194" t="s">
        <v>81</v>
      </c>
      <c r="N4" s="195" t="s">
        <v>37</v>
      </c>
    </row>
    <row r="5" spans="1:14" ht="171" customHeight="1">
      <c r="A5" s="63" t="s">
        <v>11</v>
      </c>
      <c r="B5" s="12" t="s">
        <v>12</v>
      </c>
      <c r="C5" s="196">
        <f>+BENDRAS!AR16</f>
        <v>0</v>
      </c>
      <c r="D5" s="197">
        <f>+BENDRAS!AS16</f>
        <v>0</v>
      </c>
      <c r="E5" s="196" t="str">
        <f>+BENDRAS!AR25</f>
        <v xml:space="preserve">
Tik spalio 25 d. 
VERSLO TEISĖS PAGRINDAI
lekt. Gintarė Vaikšnoraitė</v>
      </c>
      <c r="F5" s="197" t="str">
        <f>+BENDRAS!AS25</f>
        <v xml:space="preserve">
301</v>
      </c>
      <c r="G5" s="196">
        <f>+BENDRAS!AR34</f>
        <v>0</v>
      </c>
      <c r="H5" s="197">
        <f>+BENDRAS!AS34</f>
        <v>0</v>
      </c>
      <c r="I5" s="196" t="str">
        <f>+BENDRAS!AR43</f>
        <v xml:space="preserve">Nuo spalio 13 d. 
AUTOMOBILIŲ DEFEKTAVIMAS IR EKSPERTIZĖ
asist. Mindaugas Valaitis
</v>
      </c>
      <c r="J5" s="197" t="str">
        <f>+BENDRAS!AS43</f>
        <v xml:space="preserve">RTC
</v>
      </c>
      <c r="K5" s="196" t="str">
        <f>+BENDRAS!AR52</f>
        <v xml:space="preserve">Nuo spalio 14 d. 
AUTOMOBILIŲ KĖBULŲ REMONTAS
asist. Mindaugas Valaitis
</v>
      </c>
      <c r="L5" s="197" t="str">
        <f>+BENDRAS!AS52</f>
        <v xml:space="preserve">
RTC
</v>
      </c>
      <c r="M5" s="194" t="s">
        <v>81</v>
      </c>
      <c r="N5" s="195" t="s">
        <v>37</v>
      </c>
    </row>
    <row r="6" spans="1:14" ht="20.100000000000001" customHeight="1">
      <c r="A6" s="68" t="s">
        <v>13</v>
      </c>
      <c r="B6" s="69" t="s">
        <v>14</v>
      </c>
      <c r="C6" s="198">
        <f>+BENDRAS!AR17</f>
        <v>0</v>
      </c>
      <c r="D6" s="199">
        <f>+BENDRAS!AS17</f>
        <v>0</v>
      </c>
      <c r="E6" s="198">
        <f>+BENDRAS!AR26</f>
        <v>0</v>
      </c>
      <c r="F6" s="199">
        <f>+BENDRAS!AS26</f>
        <v>0</v>
      </c>
      <c r="G6" s="198">
        <f>+BENDRAS!AR35</f>
        <v>0</v>
      </c>
      <c r="H6" s="199">
        <f>+BENDRAS!AS35</f>
        <v>0</v>
      </c>
      <c r="I6" s="198">
        <f>+BENDRAS!AR44</f>
        <v>0</v>
      </c>
      <c r="J6" s="199">
        <f>+BENDRAS!AS44</f>
        <v>0</v>
      </c>
      <c r="K6" s="198">
        <f>+BENDRAS!AR53</f>
        <v>0</v>
      </c>
      <c r="L6" s="199">
        <f>+BENDRAS!AS53</f>
        <v>0</v>
      </c>
      <c r="M6" s="198"/>
      <c r="N6" s="199"/>
    </row>
    <row r="7" spans="1:14" ht="256.5" customHeight="1">
      <c r="A7" s="70" t="s">
        <v>15</v>
      </c>
      <c r="B7" s="71" t="s">
        <v>16</v>
      </c>
      <c r="C7" s="194">
        <f>+BENDRAS!AR18</f>
        <v>0</v>
      </c>
      <c r="D7" s="195">
        <f>+BENDRAS!AS18</f>
        <v>0</v>
      </c>
      <c r="E7" s="194">
        <f>+BENDRAS!AR27</f>
        <v>0</v>
      </c>
      <c r="F7" s="195">
        <f>+BENDRAS!AS27</f>
        <v>0</v>
      </c>
      <c r="G7" s="194" t="str">
        <f>+BENDRAS!AR36</f>
        <v>Tik spalio 19 d. 
VERSLO TEISĖS PAGRINDAI
lekt. Gintarė Vaikšnoraitė</v>
      </c>
      <c r="H7" s="195" t="str">
        <f>+BENDRAS!AS36</f>
        <v>301</v>
      </c>
      <c r="I7" s="194" t="str">
        <f>+BENDRAS!AR45</f>
        <v xml:space="preserve">Nuo spalio 13 d. 
AUTOMOBILIŲ DINAMIKA
doc. dr. Povilas Šaulys
</v>
      </c>
      <c r="J7" s="195" t="s">
        <v>82</v>
      </c>
      <c r="K7" s="194" t="str">
        <f>+BENDRAS!AR54</f>
        <v>Spalio 21, 28 d.
VERSLO TEISĖS PAGRINDAI
lekt. Gintarė Vaikšnoraitė</v>
      </c>
      <c r="L7" s="195" t="str">
        <f>+BENDRAS!AS54</f>
        <v>301</v>
      </c>
      <c r="M7" s="215" t="s">
        <v>83</v>
      </c>
      <c r="N7" s="222" t="s">
        <v>84</v>
      </c>
    </row>
    <row r="8" spans="1:14" ht="234" customHeight="1">
      <c r="A8" s="63" t="s">
        <v>17</v>
      </c>
      <c r="B8" s="52" t="s">
        <v>18</v>
      </c>
      <c r="C8" s="200">
        <f>+BENDRAS!AR19</f>
        <v>0</v>
      </c>
      <c r="D8" s="201">
        <f>+BENDRAS!AS19</f>
        <v>0</v>
      </c>
      <c r="E8" s="200">
        <f>+BENDRAS!AR28</f>
        <v>0</v>
      </c>
      <c r="F8" s="201">
        <f>+BENDRAS!AS28</f>
        <v>0</v>
      </c>
      <c r="G8" s="200" t="str">
        <f>+BENDRAS!AR37</f>
        <v>Tik spalio 19 d. 
VERSLO TEISĖS PAGRINDAI
lekt. Gintarė Vaikšnoraitė</v>
      </c>
      <c r="H8" s="201" t="str">
        <f>+BENDRAS!AS37</f>
        <v>301</v>
      </c>
      <c r="I8" s="194" t="str">
        <f>+BENDRAS!AR46</f>
        <v xml:space="preserve">Nuo spalio 13 d. 
AUTOMOBILIŲ DINAMIKA
doc. dr. Povilas Šaulys
</v>
      </c>
      <c r="J8" s="195" t="s">
        <v>82</v>
      </c>
      <c r="K8" s="200" t="str">
        <f>+BENDRAS!AR55</f>
        <v>Spalio 21, 28 d.
VERSLO TEISĖS PAGRINDAI
lekt. Gintarė Vaikšnoraitė</v>
      </c>
      <c r="L8" s="201" t="str">
        <f>+BENDRAS!AS55</f>
        <v>301</v>
      </c>
      <c r="M8" s="215" t="s">
        <v>85</v>
      </c>
      <c r="N8" s="222" t="s">
        <v>86</v>
      </c>
    </row>
    <row r="9" spans="1:14" ht="345.75" customHeight="1">
      <c r="A9" s="63" t="s">
        <v>19</v>
      </c>
      <c r="B9" s="12" t="s">
        <v>20</v>
      </c>
      <c r="C9" s="200" t="str">
        <f>+BENDRAS!AR20</f>
        <v>Tik spalio 17 d. 
VERSLO TEISĖS PAGRINDAI
lekt. Gintarė Vaikšnoraitė</v>
      </c>
      <c r="D9" s="201" t="str">
        <f>+BENDRAS!AS20</f>
        <v>MS TEAMS</v>
      </c>
      <c r="E9" s="200">
        <f>+BENDRAS!AR29</f>
        <v>0</v>
      </c>
      <c r="F9" s="201">
        <f>+BENDRAS!AS29</f>
        <v>0</v>
      </c>
      <c r="G9" s="200">
        <f>+BENDRAS!AR38</f>
        <v>0</v>
      </c>
      <c r="H9" s="201">
        <f>+BENDRAS!AS38</f>
        <v>0</v>
      </c>
      <c r="I9" s="200" t="str">
        <f>+BENDRAS!AR47</f>
        <v xml:space="preserve">
Tik lapkričio 17 d. 
Nuo 17 val. 
AUTOMOBILIŲ SERVISO ĮMONIŲ TECHNOLOGINIS PROJEKTAVIMAS
(konsultacijos)
doc.dr. Povilas Šaulys</v>
      </c>
      <c r="J9" s="201" t="str">
        <f>+BENDRAS!AS47</f>
        <v xml:space="preserve">
007</v>
      </c>
      <c r="K9" s="220" t="str">
        <f>+BENDRAS!AR56</f>
        <v>Tik spalio 21 d.
Nuo 17 val.
EL. KOMERCIJA
(konsultacijos)
lekt Kristina Janulienė
Tik lapkričio 4 d. 
Nuo 17 val. 
AUTOMOBILIŲ SERVISO ĮMONIŲ TECHNOLOGINIS PROJEKTAVIMAS
(konsultacijos)
doc.dr. Povilas Šaulys
Gruodžio 2, 16 d.
Nuo 17 val.
VERSLO TEISĖS PAGRINDAI
lekt. Gintarė Vaikšnoraitė</v>
      </c>
      <c r="L9" s="201" t="str">
        <f>+BENDRAS!AS56</f>
        <v>103
007
301</v>
      </c>
      <c r="M9" s="200"/>
      <c r="N9" s="201"/>
    </row>
    <row r="10" spans="1:14" ht="345" customHeight="1">
      <c r="A10" s="66" t="s">
        <v>21</v>
      </c>
      <c r="B10" s="67" t="s">
        <v>22</v>
      </c>
      <c r="C10" s="202" t="str">
        <f>+BENDRAS!AR21</f>
        <v>Tik spalio 17 d. 
VERSLO TEISĖS PAGRINDAI
lekt. Gintarė Vaikšnoraitė</v>
      </c>
      <c r="D10" s="203" t="str">
        <f>+BENDRAS!AS21</f>
        <v>MS TEAMS</v>
      </c>
      <c r="E10" s="202">
        <f>+BENDRAS!AR30</f>
        <v>0</v>
      </c>
      <c r="F10" s="203">
        <f>+BENDRAS!AS30</f>
        <v>0</v>
      </c>
      <c r="G10" s="202">
        <f>+BENDRAS!AR39</f>
        <v>0</v>
      </c>
      <c r="H10" s="203">
        <f>+BENDRAS!AS39</f>
        <v>0</v>
      </c>
      <c r="I10" s="202" t="str">
        <f>+BENDRAS!AR48</f>
        <v>Tik lapkričio 17 d. 
Nuo 17 val. 
AUTOMOBILIŲ SERVISO ĮMONIŲ TECHNOLOGINIS PROJEKTAVIMAS
(konsultacijos)
doc.dr. Povilas Šaulys</v>
      </c>
      <c r="J10" s="203" t="str">
        <f>+BENDRAS!AS48</f>
        <v xml:space="preserve">
007</v>
      </c>
      <c r="K10" s="202" t="str">
        <f>+BENDRAS!AR57</f>
        <v>Tik spalio 21 d.
Nuo 17 val.
EL. KOMERCIJA
(konsultacijos)
lekt Kristina Janulienė
Tik lapkričio 4 d. 
Nuo 17 val. 
AUTOMOBILIŲ SERVISO ĮMONIŲ TECHNOLOGINIS PROJEKTAVIMAS
(konsultacijos)
doc.dr. Povilas Šaulys
Gruodžio 2, 16 d.
Nuo 17 val.
VERSLO TEISĖS PAGRINDAI
lekt. Gintarė Vaikšnoraitė</v>
      </c>
      <c r="L10" s="203" t="str">
        <f>+BENDRAS!AS57</f>
        <v>103
007
301</v>
      </c>
      <c r="M10" s="202"/>
      <c r="N10" s="203"/>
    </row>
    <row r="11" spans="1:14" ht="100.15" customHeight="1" thickBot="1">
      <c r="A11" s="65" t="s">
        <v>23</v>
      </c>
      <c r="B11" s="59" t="s">
        <v>24</v>
      </c>
      <c r="C11" s="204">
        <f>+BENDRAS!AR22</f>
        <v>0</v>
      </c>
      <c r="D11" s="205">
        <f>+BENDRAS!AS22</f>
        <v>0</v>
      </c>
      <c r="E11" s="204">
        <f>+BENDRAS!AR31</f>
        <v>0</v>
      </c>
      <c r="F11" s="205">
        <f>+BENDRAS!AS31</f>
        <v>0</v>
      </c>
      <c r="G11" s="204">
        <f>+BENDRAS!AR40</f>
        <v>0</v>
      </c>
      <c r="H11" s="205">
        <f>+BENDRAS!AS40</f>
        <v>0</v>
      </c>
      <c r="I11" s="204">
        <f>+BENDRAS!AR49</f>
        <v>0</v>
      </c>
      <c r="J11" s="205">
        <f>+BENDRAS!AS49</f>
        <v>0</v>
      </c>
      <c r="K11" s="204">
        <f>+BENDRAS!AR58</f>
        <v>0</v>
      </c>
      <c r="L11" s="205">
        <f>+BENDRAS!AS58</f>
        <v>0</v>
      </c>
      <c r="M11" s="204"/>
      <c r="N11" s="205"/>
    </row>
    <row r="12" spans="1:14" s="301" customFormat="1" ht="17.25" customHeight="1">
      <c r="A12" s="301" t="s">
        <v>25</v>
      </c>
    </row>
    <row r="13" spans="1:14" s="104" customFormat="1" ht="17.45">
      <c r="A13" s="103"/>
      <c r="B13" s="104" t="s">
        <v>45</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N13"/>
  <sheetViews>
    <sheetView showZeros="0" topLeftCell="A9" zoomScale="50" zoomScaleNormal="50" zoomScaleSheetLayoutView="70" workbookViewId="0">
      <selection activeCell="L4" sqref="L4"/>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c r="B1" s="50" t="s">
        <v>87</v>
      </c>
    </row>
    <row r="2" spans="1:14" ht="12.75"/>
    <row r="3" spans="1:14" ht="16.149999999999999" customHeight="1">
      <c r="A3" s="193" t="s">
        <v>1</v>
      </c>
      <c r="B3" s="74" t="s">
        <v>2</v>
      </c>
      <c r="C3" s="311" t="s">
        <v>3</v>
      </c>
      <c r="D3" s="309"/>
      <c r="E3" s="303" t="s">
        <v>4</v>
      </c>
      <c r="F3" s="303"/>
      <c r="G3" s="303" t="s">
        <v>5</v>
      </c>
      <c r="H3" s="303"/>
      <c r="I3" s="303" t="s">
        <v>6</v>
      </c>
      <c r="J3" s="304"/>
      <c r="K3" s="305" t="s">
        <v>7</v>
      </c>
      <c r="L3" s="306"/>
      <c r="M3" s="307" t="s">
        <v>8</v>
      </c>
      <c r="N3" s="308"/>
    </row>
    <row r="4" spans="1:14" ht="165.75">
      <c r="A4" s="62" t="s">
        <v>9</v>
      </c>
      <c r="B4" s="11" t="s">
        <v>10</v>
      </c>
      <c r="C4" s="196" t="str">
        <f>+BENDRAS!AT15</f>
        <v xml:space="preserve">Nuo spalio 10 d.
UŽSIENIO KALBA (rusų)
lekt. Stasė Antanaitienė
</v>
      </c>
      <c r="D4" s="203" t="str">
        <f>+BENDRAS!AU15</f>
        <v xml:space="preserve">
MS TEAMS
</v>
      </c>
      <c r="E4" s="194">
        <f>+BENDRAS!AT24</f>
        <v>0</v>
      </c>
      <c r="F4" s="195">
        <f>+BENDRAS!AU24</f>
        <v>0</v>
      </c>
      <c r="G4" s="194">
        <f>+BENDRAS!AT33</f>
        <v>0</v>
      </c>
      <c r="H4" s="195">
        <f>+BENDRAS!AU33</f>
        <v>0</v>
      </c>
      <c r="I4" s="194" t="str">
        <f>+BENDRAS!AT42</f>
        <v>Tik spalio 27 d.
TAIKOMŲJŲ TYRIMŲ METODOLOGIJA
doc. dr. Rūta Petrauskienė</v>
      </c>
      <c r="J4" s="195" t="str">
        <f>+BENDRAS!AU42</f>
        <v>306a*</v>
      </c>
      <c r="K4" s="299" t="str">
        <f>+BENDRAS!AT51</f>
        <v xml:space="preserve">
Tik lapkričio 11 d. (108a*) ir 
lapkričio 18 d. (206a*)
TAIKOMŲJŲ TYRIMŲ METODOLOGIJA
doc. dr. Rūta Petrauskienė</v>
      </c>
      <c r="L4" s="222">
        <f>+BENDRAS!AU51</f>
        <v>0</v>
      </c>
      <c r="M4" s="215" t="s">
        <v>88</v>
      </c>
      <c r="N4" s="222" t="s">
        <v>89</v>
      </c>
    </row>
    <row r="5" spans="1:14" ht="165.75">
      <c r="A5" s="63" t="s">
        <v>11</v>
      </c>
      <c r="B5" s="12" t="s">
        <v>12</v>
      </c>
      <c r="C5" s="196" t="str">
        <f>+BENDRAS!AT16</f>
        <v xml:space="preserve">Nuo spalio 10 d.
UŽSIENIO KALBA (rusų)
lekt. Stasė Antanaitienė
</v>
      </c>
      <c r="D5" s="197" t="str">
        <f>+BENDRAS!AU16</f>
        <v xml:space="preserve">
MS TEAMS
</v>
      </c>
      <c r="E5" s="196">
        <f>+BENDRAS!AT25</f>
        <v>0</v>
      </c>
      <c r="F5" s="197">
        <f>+BENDRAS!AU25</f>
        <v>0</v>
      </c>
      <c r="G5" s="196">
        <f>+BENDRAS!AT34</f>
        <v>0</v>
      </c>
      <c r="H5" s="197">
        <f>+BENDRAS!AU34</f>
        <v>0</v>
      </c>
      <c r="I5" s="196" t="str">
        <f>+BENDRAS!AT43</f>
        <v>Tik spalio 27 d.
TAIKOMŲJŲ TYRIMŲ METODOLOGIJA
doc. dr. Rūta Petrauskienė</v>
      </c>
      <c r="J5" s="197" t="str">
        <f>+BENDRAS!AU43</f>
        <v>306a*</v>
      </c>
      <c r="K5" s="214" t="str">
        <f>+BENDRAS!AT52</f>
        <v xml:space="preserve">
Tik lapkričio 11 d. (108a*) ir 
lapkričio 18 d. (206a*)
TAIKOMŲJŲ TYRIMŲ METODOLOGIJA
doc. dr. Rūta Petrauskienė</v>
      </c>
      <c r="L5" s="197">
        <f>+BENDRAS!AU52</f>
        <v>0</v>
      </c>
      <c r="M5" s="283" t="s">
        <v>88</v>
      </c>
      <c r="N5" s="203" t="s">
        <v>89</v>
      </c>
    </row>
    <row r="6" spans="1:14" ht="20.100000000000001" customHeight="1">
      <c r="A6" s="68" t="s">
        <v>13</v>
      </c>
      <c r="B6" s="69" t="s">
        <v>14</v>
      </c>
      <c r="C6" s="198">
        <f>+BENDRAS!AT17</f>
        <v>0</v>
      </c>
      <c r="D6" s="199">
        <f>+BENDRAS!AU17</f>
        <v>0</v>
      </c>
      <c r="E6" s="198">
        <f>+BENDRAS!AT26</f>
        <v>0</v>
      </c>
      <c r="F6" s="199">
        <f>+BENDRAS!AU26</f>
        <v>0</v>
      </c>
      <c r="G6" s="198">
        <f>+BENDRAS!AT35</f>
        <v>0</v>
      </c>
      <c r="H6" s="199">
        <f>+BENDRAS!AU35</f>
        <v>0</v>
      </c>
      <c r="I6" s="198">
        <f>+BENDRAS!AT44</f>
        <v>0</v>
      </c>
      <c r="J6" s="199">
        <f>+BENDRAS!AU44</f>
        <v>0</v>
      </c>
      <c r="K6" s="198">
        <f>+BENDRAS!AT53</f>
        <v>0</v>
      </c>
      <c r="L6" s="199">
        <f>+BENDRAS!AU53</f>
        <v>0</v>
      </c>
      <c r="M6" s="198"/>
      <c r="N6" s="199"/>
    </row>
    <row r="7" spans="1:14" ht="186.75" customHeight="1">
      <c r="A7" s="70" t="s">
        <v>15</v>
      </c>
      <c r="B7" s="71" t="s">
        <v>16</v>
      </c>
      <c r="C7" s="194">
        <f>+BENDRAS!AT18</f>
        <v>0</v>
      </c>
      <c r="D7" s="195">
        <f>+BENDRAS!AU18</f>
        <v>0</v>
      </c>
      <c r="E7" s="194" t="str">
        <f>+BENDRAS!AT27</f>
        <v xml:space="preserve">
Spalio 11, 18, 25 d.  (Spalio 18 d. 303 aud.)
TRANSPORTO LOGISTIKA
lekt. Ingrida Brazionienė</v>
      </c>
      <c r="F7" s="195" t="str">
        <f>+BENDRAS!AU27</f>
        <v xml:space="preserve">
305</v>
      </c>
      <c r="G7" s="194" t="str">
        <f>+BENDRAS!AT36</f>
        <v xml:space="preserve">
Spalio 12, 19, 26 d. 
TRANSPORTO LOGISTIKA
lekt. Ingrida Brazionienė</v>
      </c>
      <c r="H7" s="195" t="str">
        <f>+BENDRAS!AU36</f>
        <v xml:space="preserve">
303</v>
      </c>
      <c r="I7" s="194" t="str">
        <f>+BENDRAS!AT45</f>
        <v xml:space="preserve">
Spalio 13, 20, 27 d. 
TRANSPORTO LOGISTIKA
lekt. Ingrida Brazionienė
Rugsėjo 22, 29 d., spalio 6, 20 d. (Spalio 20d. nuo 17 val.)
TIEKIMO GRANDINĖS VALDYMAS
lekt. Neringa Vismolekienė</v>
      </c>
      <c r="J7" s="195" t="str">
        <f>+BENDRAS!AU45</f>
        <v>301
309*</v>
      </c>
      <c r="K7" s="194" t="str">
        <f>+BENDRAS!AT54</f>
        <v>Spalio 7, 14, 21, 28d.  (Spalio 21, 28 d. 303 aud.)
TRANSPORTO LOGISTIKA
lekt. Ingrida Brazionienė
Tik lapkričio 18 d.
TAIKOMŲJŲ TYRIMŲ METODOLOGIJA
lekt. Kristina Janulienė</v>
      </c>
      <c r="L7" s="195" t="str">
        <f>+BENDRAS!AU54</f>
        <v>301
103</v>
      </c>
      <c r="M7" s="194" t="s">
        <v>90</v>
      </c>
      <c r="N7" s="195" t="s">
        <v>37</v>
      </c>
    </row>
    <row r="8" spans="1:14" ht="267.75" customHeight="1">
      <c r="A8" s="63" t="s">
        <v>17</v>
      </c>
      <c r="B8" s="52" t="s">
        <v>18</v>
      </c>
      <c r="C8" s="200">
        <f>+BENDRAS!AT19</f>
        <v>0</v>
      </c>
      <c r="D8" s="201">
        <f>+BENDRAS!AU19</f>
        <v>0</v>
      </c>
      <c r="E8" s="200" t="str">
        <f>+BENDRAS!AT28</f>
        <v xml:space="preserve">
Spalio 11, 18, 25 d.  (Spalio 18 d. 303 aud.)
TRANSPORTO LOGISTIKA
lekt. Ingrida Brazionienė</v>
      </c>
      <c r="F8" s="201" t="str">
        <f>+BENDRAS!AU28</f>
        <v xml:space="preserve">
305</v>
      </c>
      <c r="G8" s="200" t="str">
        <f>+BENDRAS!AT37</f>
        <v xml:space="preserve">
Spalio 12, 19, 26 d. 
TRANSPORTO LOGISTIKA
lekt. Ingrida Brazionienė</v>
      </c>
      <c r="H8" s="201" t="str">
        <f>+BENDRAS!AU37</f>
        <v xml:space="preserve">
303</v>
      </c>
      <c r="I8" s="200" t="str">
        <f>+BENDRAS!AT46</f>
        <v xml:space="preserve">
Spalio 13, 20, 27 d. 
TRANSPORTO LOGISTIKA
lekt. Ingrida Brazionienė
Rugsėjo 22, 29 d., spalio 6, 20 d. (Spalio 20d. nuo 17 val.)
TIEKIMO GRANDINĖS VALDYMAS
lekt. Neringa Vismolekienė
Tik lapkričio 10 d.
TAIKOMŲJŲ TYRIMŲ METODOLOGIJA
doc. dr. Rūta Petrauskienė</v>
      </c>
      <c r="J8" s="201" t="str">
        <f>+BENDRAS!AU46</f>
        <v>301
309*
108a*</v>
      </c>
      <c r="K8" s="200" t="str">
        <f>+BENDRAS!AT55</f>
        <v>Spalio 7, 14, 21, 28d.  (Spalio 21, 28 d. 303 aud.)
TRANSPORTO LOGISTIKA
lekt. Ingrida Brazionienė</v>
      </c>
      <c r="L8" s="201" t="str">
        <f>+BENDRAS!AU55</f>
        <v>301</v>
      </c>
      <c r="M8" s="194" t="s">
        <v>90</v>
      </c>
      <c r="N8" s="195" t="s">
        <v>37</v>
      </c>
    </row>
    <row r="9" spans="1:14" ht="409.5" customHeight="1">
      <c r="A9" s="63" t="s">
        <v>19</v>
      </c>
      <c r="B9" s="12" t="s">
        <v>20</v>
      </c>
      <c r="C9" s="200">
        <f>+BENDRAS!AT20</f>
        <v>0</v>
      </c>
      <c r="D9" s="201">
        <f>+BENDRAS!AU20</f>
        <v>0</v>
      </c>
      <c r="E9" s="200">
        <f>+BENDRAS!AT29</f>
        <v>0</v>
      </c>
      <c r="F9" s="201">
        <f>+BENDRAS!AU29</f>
        <v>0</v>
      </c>
      <c r="G9" s="200">
        <f>+BENDRAS!AT38</f>
        <v>0</v>
      </c>
      <c r="H9" s="201">
        <f>+BENDRAS!AU38</f>
        <v>0</v>
      </c>
      <c r="I9" s="200" t="str">
        <f>+BENDRAS!AT47</f>
        <v xml:space="preserve">
Spalio 6, 13, 27 d. 
TRANSPORTO IR LOGISTINĖS ĮMONĖS VERSLO PLANAVIMAS
doc. dr. Milita Vienažindienė
Lapkričio 3 d.
Nuo 17 val.
MUITINĖS DARBO TECHNOLOGIJA
(konsultacijos)
lekt. Danutė Abramavičienė
Tik lapkričio 10 ir 24 d.
TAIKOMŲJŲ TYRIMŲ METODOLOGIJA
doc. dr. Rūta Petrauskienė
Laprkičio 17 d. 
Nuo 17 val.
TRANSPORTO LOGISTIKA
lekt. Ingrida Brazionienė
Tik gruodžio 1 d. 
Nuo 17 val. 
TRANSPORTO IR LOGISTINĖS ĮMONĖS VERSLO PLANAVIMAS 
doc. dr. Milita Vienažindienė</v>
      </c>
      <c r="J9" s="201" t="str">
        <f>+BENDRAS!AU47</f>
        <v xml:space="preserve">
301
301
108a*
305
305</v>
      </c>
      <c r="K9" s="220" t="str">
        <f>+BENDRAS!AT56</f>
        <v xml:space="preserve">
Lapkričio 4 d.
(lapkričio 25 d. konsultacijos per MS TEAMS)
TAIKOMŲJŲ TYRIMŲ METODOLOGIJA
doc. dr. Rūta Petrauskienė
Tik lapkričio 18 d. 
TIEKIMO GRANDINĖS VALDYMAS
(konsultacijos)
lekt. Neringa Vismolekienė
Tik gruodžio 16 d. 
Nuo 17 val.
TRANSPORTO IR LOGISTINĖS ĮMONĖS VERSLO PLANAVIMAS 
doc. dr. Milita Vienažindienė
Tik gruodžio 2 d. 
Nuo 17 val. 
TRANSPORTO LOGISTIKA
lekt. Ingrida Brazionienė</v>
      </c>
      <c r="L9" s="286" t="str">
        <f>+BENDRAS!AU56</f>
        <v xml:space="preserve">
108a*
309*
304
304</v>
      </c>
      <c r="M9" s="200"/>
      <c r="N9" s="201"/>
    </row>
    <row r="10" spans="1:14" ht="409.5" customHeight="1">
      <c r="A10" s="66" t="s">
        <v>21</v>
      </c>
      <c r="B10" s="67" t="s">
        <v>22</v>
      </c>
      <c r="C10" s="202">
        <f>+BENDRAS!AT21</f>
        <v>0</v>
      </c>
      <c r="D10" s="203">
        <f>+BENDRAS!AU21</f>
        <v>0</v>
      </c>
      <c r="E10" s="202">
        <f>+BENDRAS!AT30</f>
        <v>0</v>
      </c>
      <c r="F10" s="203">
        <f>+BENDRAS!AU30</f>
        <v>0</v>
      </c>
      <c r="G10" s="202">
        <f>+BENDRAS!AT39</f>
        <v>0</v>
      </c>
      <c r="H10" s="203">
        <f>+BENDRAS!AU39</f>
        <v>0</v>
      </c>
      <c r="I10" s="202" t="str">
        <f>+BENDRAS!AT48</f>
        <v xml:space="preserve">
Spalio 6, 13, 27 d. 
TRANSPORTO IR LOGISTINĖS ĮMONĖS VERSLO PLANAVIMAS
doc. dr. Milita Vienažindienė
Lapkričio 3 d.
Nuo 17 val.
MUITINĖS DARBO TECHNOLOGIJA
(konsultacijos)
lekt. Danutė Abramavičienė
Tik lapkričio 24 d.
(iki 20.10 val.)
TAIKOMŲJŲ TYRIMŲ METODOLOGIJA
doc. dr. Rūta Petrauskienė
Laprkičio 17 d. 
Nuo 17 val.
TRANSPORTO LOGISTIKA
lekt. Ingrida Brazionienė
Tik gruodžio 1 d. 
Nuo 17 val. 
TRANSPORTO IR LOGISTINĖS ĮMONĖS VERSLO PLANAVIMAS 
doc. dr. Milita Vienažindienė</v>
      </c>
      <c r="J10" s="203" t="str">
        <f>+BENDRAS!AU48</f>
        <v xml:space="preserve">
301
301
108a*
305
305</v>
      </c>
      <c r="K10" s="202" t="str">
        <f>+BENDRAS!AT57</f>
        <v xml:space="preserve">
Lapkričio 4 d. (iki 20.10 val.)
(lapkričio 25 d. konsultacijos per MS TEAMS)
TAIKOMŲJŲ TYRIMŲ METODOLOGIJA
doc. dr. Rūta Petrauskienė
Tik lapkričio 18 d. 
TIEKIMO GRANDINĖS VALDYMAS
(konsultacijos)
lekt. Neringa Vismolekienė
Tik gruodžio 16 d. 
Nuo 17 val.
TRANSPORTO IR LOGISTINĖS ĮMONĖS VERSLO PLANAVIMAS 
doc. dr. Milita Vienažindienė
Tik gruodžio 2 d. 
Nuo 17 val. 
TRANSPORTO LOGISTIKA
lekt. Ingrida Brazionienė</v>
      </c>
      <c r="L10" s="286" t="str">
        <f>+BENDRAS!AU57</f>
        <v xml:space="preserve">
108a*
309*
304
305</v>
      </c>
      <c r="M10" s="202"/>
      <c r="N10" s="203"/>
    </row>
    <row r="11" spans="1:14" ht="100.15" customHeight="1">
      <c r="A11" s="65" t="s">
        <v>23</v>
      </c>
      <c r="B11" s="59" t="s">
        <v>24</v>
      </c>
      <c r="C11" s="204">
        <f>+BENDRAS!AT22</f>
        <v>0</v>
      </c>
      <c r="D11" s="205">
        <f>+BENDRAS!AU22</f>
        <v>0</v>
      </c>
      <c r="E11" s="204">
        <f>+BENDRAS!AT31</f>
        <v>0</v>
      </c>
      <c r="F11" s="205">
        <f>+BENDRAS!AU31</f>
        <v>0</v>
      </c>
      <c r="G11" s="204">
        <f>+BENDRAS!AT40</f>
        <v>0</v>
      </c>
      <c r="H11" s="205">
        <f>+BENDRAS!AU40</f>
        <v>0</v>
      </c>
      <c r="I11" s="204">
        <f>+BENDRAS!AT49</f>
        <v>0</v>
      </c>
      <c r="J11" s="205">
        <f>+BENDRAS!AU49</f>
        <v>0</v>
      </c>
      <c r="K11" s="204">
        <f>+BENDRAS!AT58</f>
        <v>0</v>
      </c>
      <c r="L11" s="205">
        <f>+BENDRAS!AU58</f>
        <v>0</v>
      </c>
      <c r="M11" s="204"/>
      <c r="N11" s="205"/>
    </row>
    <row r="12" spans="1:14" s="301" customFormat="1" ht="17.25" customHeight="1">
      <c r="A12" s="301" t="s">
        <v>25</v>
      </c>
    </row>
    <row r="13" spans="1:14" s="104" customFormat="1" ht="17.45" customHeight="1">
      <c r="A13" s="103"/>
      <c r="B13" s="104" t="s">
        <v>45</v>
      </c>
    </row>
  </sheetData>
  <sheetProtection selectLockedCells="1" selectUnlockedCells="1"/>
  <mergeCells count="7">
    <mergeCell ref="A12:XFD12"/>
    <mergeCell ref="C3:D3"/>
    <mergeCell ref="E3:F3"/>
    <mergeCell ref="G3:H3"/>
    <mergeCell ref="I3:J3"/>
    <mergeCell ref="K3:L3"/>
    <mergeCell ref="M3:N3"/>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N13"/>
  <sheetViews>
    <sheetView showZeros="0" zoomScale="70" zoomScaleNormal="70" workbookViewId="0">
      <selection activeCell="O19" sqref="O19"/>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91</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00.15" customHeight="1">
      <c r="A4" s="62" t="s">
        <v>9</v>
      </c>
      <c r="B4" s="11" t="s">
        <v>10</v>
      </c>
      <c r="C4" s="192">
        <f>+BENDRAS!AV15</f>
        <v>0</v>
      </c>
      <c r="D4" s="195">
        <f>+BENDRAS!AW15</f>
        <v>0</v>
      </c>
      <c r="E4" s="194">
        <f>+BENDRAS!AV24</f>
        <v>0</v>
      </c>
      <c r="F4" s="195">
        <f>+BENDRAS!AW24</f>
        <v>0</v>
      </c>
      <c r="G4" s="194">
        <f>+BENDRAS!AV33</f>
        <v>0</v>
      </c>
      <c r="H4" s="195">
        <f>+BENDRAS!AW33</f>
        <v>0</v>
      </c>
      <c r="I4" s="194">
        <f>+BENDRAS!AV42</f>
        <v>0</v>
      </c>
      <c r="J4" s="195">
        <f>+BENDRAS!AW42</f>
        <v>0</v>
      </c>
      <c r="K4" s="192">
        <f>+BENDRAS!AV51</f>
        <v>0</v>
      </c>
      <c r="L4" s="195">
        <f>+BENDRAS!AW51</f>
        <v>0</v>
      </c>
      <c r="M4" s="194"/>
      <c r="N4" s="195"/>
    </row>
    <row r="5" spans="1:14" ht="100.15" customHeight="1" thickBot="1">
      <c r="A5" s="63" t="s">
        <v>11</v>
      </c>
      <c r="B5" s="12" t="s">
        <v>12</v>
      </c>
      <c r="C5" s="196">
        <f>+BENDRAS!AV16</f>
        <v>0</v>
      </c>
      <c r="D5" s="197">
        <f>+BENDRAS!AW16</f>
        <v>0</v>
      </c>
      <c r="E5" s="196">
        <f>+BENDRAS!AV25</f>
        <v>0</v>
      </c>
      <c r="F5" s="197" t="str">
        <f>+BENDRAS!AW25</f>
        <v xml:space="preserve"> </v>
      </c>
      <c r="G5" s="196">
        <f>+BENDRAS!AV34</f>
        <v>0</v>
      </c>
      <c r="H5" s="197">
        <f>+BENDRAS!AW34</f>
        <v>0</v>
      </c>
      <c r="I5" s="196">
        <f>+BENDRAS!AV43</f>
        <v>0</v>
      </c>
      <c r="J5" s="197">
        <f>+BENDRAS!AW43</f>
        <v>0</v>
      </c>
      <c r="K5" s="196">
        <f>+BENDRAS!AV52</f>
        <v>0</v>
      </c>
      <c r="L5" s="197">
        <f>+BENDRAS!AW52</f>
        <v>0</v>
      </c>
      <c r="M5" s="196"/>
      <c r="N5" s="197"/>
    </row>
    <row r="6" spans="1:14" ht="20.100000000000001" customHeight="1" thickBot="1">
      <c r="A6" s="68" t="s">
        <v>13</v>
      </c>
      <c r="B6" s="69" t="s">
        <v>14</v>
      </c>
      <c r="C6" s="198">
        <f>+BENDRAS!AV17</f>
        <v>0</v>
      </c>
      <c r="D6" s="199">
        <f>+BENDRAS!AW17</f>
        <v>0</v>
      </c>
      <c r="E6" s="198">
        <f>+BENDRAS!AV26</f>
        <v>0</v>
      </c>
      <c r="F6" s="199">
        <f>+BENDRAS!AW26</f>
        <v>0</v>
      </c>
      <c r="G6" s="198">
        <f>+BENDRAS!AV35</f>
        <v>0</v>
      </c>
      <c r="H6" s="199">
        <f>+BENDRAS!AW35</f>
        <v>0</v>
      </c>
      <c r="I6" s="198">
        <f>+BENDRAS!AV44</f>
        <v>0</v>
      </c>
      <c r="J6" s="199">
        <f>+BENDRAS!AW44</f>
        <v>0</v>
      </c>
      <c r="K6" s="198">
        <f>+BENDRAS!AV53</f>
        <v>0</v>
      </c>
      <c r="L6" s="199">
        <f>+BENDRAS!AW53</f>
        <v>0</v>
      </c>
      <c r="M6" s="198"/>
      <c r="N6" s="199"/>
    </row>
    <row r="7" spans="1:14" ht="100.15" customHeight="1">
      <c r="A7" s="70" t="s">
        <v>15</v>
      </c>
      <c r="B7" s="71" t="s">
        <v>16</v>
      </c>
      <c r="C7" s="194">
        <f>+BENDRAS!AV18</f>
        <v>0</v>
      </c>
      <c r="D7" s="195">
        <f>+BENDRAS!AW18</f>
        <v>0</v>
      </c>
      <c r="E7" s="194">
        <f>+BENDRAS!AV27</f>
        <v>0</v>
      </c>
      <c r="F7" s="195">
        <f>+BENDRAS!AW27</f>
        <v>0</v>
      </c>
      <c r="G7" s="194">
        <f>+BENDRAS!AV36</f>
        <v>0</v>
      </c>
      <c r="H7" s="195">
        <f>+BENDRAS!AW36</f>
        <v>0</v>
      </c>
      <c r="I7" s="194">
        <f>+BENDRAS!AV45</f>
        <v>0</v>
      </c>
      <c r="J7" s="195">
        <f>+BENDRAS!AW45</f>
        <v>0</v>
      </c>
      <c r="K7" s="194">
        <f>+BENDRAS!AV54</f>
        <v>0</v>
      </c>
      <c r="L7" s="195">
        <f>+BENDRAS!AW54</f>
        <v>0</v>
      </c>
      <c r="M7" s="194"/>
      <c r="N7" s="195"/>
    </row>
    <row r="8" spans="1:14" ht="100.15" customHeight="1">
      <c r="A8" s="63" t="s">
        <v>17</v>
      </c>
      <c r="B8" s="52" t="s">
        <v>18</v>
      </c>
      <c r="C8" s="200">
        <f>+BENDRAS!AV19</f>
        <v>0</v>
      </c>
      <c r="D8" s="201">
        <f>+BENDRAS!AW19</f>
        <v>0</v>
      </c>
      <c r="E8" s="200">
        <f>+BENDRAS!AV28</f>
        <v>0</v>
      </c>
      <c r="F8" s="201">
        <f>+BENDRAS!AW28</f>
        <v>0</v>
      </c>
      <c r="G8" s="200">
        <f>+BENDRAS!AV37</f>
        <v>0</v>
      </c>
      <c r="H8" s="201">
        <f>+BENDRAS!AW37</f>
        <v>0</v>
      </c>
      <c r="I8" s="200">
        <f>+BENDRAS!AV46</f>
        <v>0</v>
      </c>
      <c r="J8" s="201">
        <f>+BENDRAS!AW46</f>
        <v>0</v>
      </c>
      <c r="K8" s="200">
        <f>+BENDRAS!AV55</f>
        <v>0</v>
      </c>
      <c r="L8" s="201">
        <f>+BENDRAS!AW55</f>
        <v>0</v>
      </c>
      <c r="M8" s="200"/>
      <c r="N8" s="201"/>
    </row>
    <row r="9" spans="1:14" ht="100.15" customHeight="1">
      <c r="A9" s="63" t="s">
        <v>19</v>
      </c>
      <c r="B9" s="12" t="s">
        <v>20</v>
      </c>
      <c r="C9" s="200">
        <f>+BENDRAS!AV20</f>
        <v>0</v>
      </c>
      <c r="D9" s="201">
        <f>+BENDRAS!AW20</f>
        <v>0</v>
      </c>
      <c r="E9" s="200">
        <f>+BENDRAS!AV29</f>
        <v>0</v>
      </c>
      <c r="F9" s="201">
        <f>+BENDRAS!AW29</f>
        <v>0</v>
      </c>
      <c r="G9" s="200">
        <f>+BENDRAS!AV38</f>
        <v>0</v>
      </c>
      <c r="H9" s="201">
        <f>+BENDRAS!AW38</f>
        <v>0</v>
      </c>
      <c r="I9" s="200">
        <f>+BENDRAS!AV47</f>
        <v>0</v>
      </c>
      <c r="J9" s="201">
        <f>+BENDRAS!AW47</f>
        <v>0</v>
      </c>
      <c r="K9" s="200"/>
      <c r="L9" s="201"/>
      <c r="M9" s="200"/>
      <c r="N9" s="201"/>
    </row>
    <row r="10" spans="1:14" ht="100.15" customHeight="1">
      <c r="A10" s="66" t="s">
        <v>21</v>
      </c>
      <c r="B10" s="67" t="s">
        <v>22</v>
      </c>
      <c r="C10" s="202">
        <f>+BENDRAS!AV21</f>
        <v>0</v>
      </c>
      <c r="D10" s="203">
        <f>+BENDRAS!AW21</f>
        <v>0</v>
      </c>
      <c r="E10" s="202">
        <f>+BENDRAS!AV30</f>
        <v>0</v>
      </c>
      <c r="F10" s="203">
        <f>+BENDRAS!AW30</f>
        <v>0</v>
      </c>
      <c r="G10" s="202">
        <f>+BENDRAS!AV39</f>
        <v>0</v>
      </c>
      <c r="H10" s="203">
        <f>+BENDRAS!AW39</f>
        <v>0</v>
      </c>
      <c r="I10" s="202">
        <f>+BENDRAS!AV48</f>
        <v>0</v>
      </c>
      <c r="J10" s="203">
        <f>+BENDRAS!AW48</f>
        <v>0</v>
      </c>
      <c r="K10" s="202"/>
      <c r="L10" s="203"/>
      <c r="M10" s="202"/>
      <c r="N10" s="203"/>
    </row>
    <row r="11" spans="1:14" ht="100.15" customHeight="1" thickBot="1">
      <c r="A11" s="65" t="s">
        <v>23</v>
      </c>
      <c r="B11" s="59" t="s">
        <v>24</v>
      </c>
      <c r="C11" s="204">
        <f>+BENDRAS!AV22</f>
        <v>0</v>
      </c>
      <c r="D11" s="205">
        <f>+BENDRAS!AW22</f>
        <v>0</v>
      </c>
      <c r="E11" s="204">
        <f>+BENDRAS!AV31</f>
        <v>0</v>
      </c>
      <c r="F11" s="205">
        <f>+BENDRAS!AW31</f>
        <v>0</v>
      </c>
      <c r="G11" s="204">
        <f>+BENDRAS!AV40</f>
        <v>0</v>
      </c>
      <c r="H11" s="205">
        <f>+BENDRAS!AW40</f>
        <v>0</v>
      </c>
      <c r="I11" s="204">
        <f>+BENDRAS!AV49</f>
        <v>0</v>
      </c>
      <c r="J11" s="205">
        <f>+BENDRAS!AW49</f>
        <v>0</v>
      </c>
      <c r="K11" s="204">
        <f>+BENDRAS!AV58</f>
        <v>0</v>
      </c>
      <c r="L11" s="205">
        <f>+BENDRAS!AW58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65BC4-B864-43F8-89FD-AB62178872F1}">
  <sheetPr>
    <tabColor rgb="FFFFC000"/>
  </sheetPr>
  <dimension ref="A1:N13"/>
  <sheetViews>
    <sheetView showZeros="0" zoomScale="70" zoomScaleNormal="70" workbookViewId="0">
      <selection activeCell="M7" sqref="M7"/>
    </sheetView>
  </sheetViews>
  <sheetFormatPr defaultRowHeight="12.7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c r="B1" s="50" t="s">
        <v>92</v>
      </c>
    </row>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00.15" customHeight="1">
      <c r="A4" s="62" t="s">
        <v>9</v>
      </c>
      <c r="B4" s="11" t="s">
        <v>10</v>
      </c>
      <c r="C4" s="194">
        <f>+BENDRAS!AX15</f>
        <v>0</v>
      </c>
      <c r="D4" s="195">
        <f>+BENDRAS!AY15</f>
        <v>0</v>
      </c>
      <c r="E4" s="194">
        <f>+BENDRAS!AX24</f>
        <v>0</v>
      </c>
      <c r="F4" s="195">
        <f>+BENDRAS!AY24</f>
        <v>0</v>
      </c>
      <c r="G4" s="194">
        <f>+BENDRAS!AX33</f>
        <v>0</v>
      </c>
      <c r="H4" s="195">
        <f>+BENDRAS!AY33</f>
        <v>0</v>
      </c>
      <c r="I4" s="194">
        <f>+BENDRAS!AX42</f>
        <v>0</v>
      </c>
      <c r="J4" s="195">
        <f>+BENDRAS!AY42</f>
        <v>0</v>
      </c>
      <c r="K4" s="194">
        <f>+BENDRAS!AX51</f>
        <v>0</v>
      </c>
      <c r="L4" s="195">
        <f>+BENDRAS!AY51</f>
        <v>0</v>
      </c>
      <c r="M4" s="194" t="s">
        <v>93</v>
      </c>
      <c r="N4" s="222" t="s">
        <v>29</v>
      </c>
    </row>
    <row r="5" spans="1:14" ht="100.15" customHeight="1">
      <c r="A5" s="63" t="s">
        <v>11</v>
      </c>
      <c r="B5" s="12" t="s">
        <v>12</v>
      </c>
      <c r="C5" s="196">
        <f>+BENDRAS!AX16</f>
        <v>0</v>
      </c>
      <c r="D5" s="197">
        <f>+BENDRAS!AY16</f>
        <v>0</v>
      </c>
      <c r="E5" s="196">
        <f>+BENDRAS!AX25</f>
        <v>0</v>
      </c>
      <c r="F5" s="197">
        <f>+BENDRAS!AY25</f>
        <v>0</v>
      </c>
      <c r="G5" s="196">
        <f>+BENDRAS!AX34</f>
        <v>0</v>
      </c>
      <c r="H5" s="197">
        <f>+BENDRAS!AY34</f>
        <v>0</v>
      </c>
      <c r="I5" s="196">
        <f>+BENDRAS!AX43</f>
        <v>0</v>
      </c>
      <c r="J5" s="197">
        <f>+BENDRAS!AY43</f>
        <v>0</v>
      </c>
      <c r="K5" s="196">
        <f>+BENDRAS!AX52</f>
        <v>0</v>
      </c>
      <c r="L5" s="197">
        <f>+BENDRAS!AY52</f>
        <v>0</v>
      </c>
      <c r="M5" s="200" t="s">
        <v>93</v>
      </c>
      <c r="N5" s="203" t="s">
        <v>29</v>
      </c>
    </row>
    <row r="6" spans="1:14" ht="20.100000000000001" customHeight="1">
      <c r="A6" s="68" t="s">
        <v>13</v>
      </c>
      <c r="B6" s="69" t="s">
        <v>14</v>
      </c>
      <c r="C6" s="198">
        <f>+BENDRAS!AX17</f>
        <v>0</v>
      </c>
      <c r="D6" s="199">
        <f>+BENDRAS!AY17</f>
        <v>0</v>
      </c>
      <c r="E6" s="198">
        <f>+BENDRAS!AX26</f>
        <v>0</v>
      </c>
      <c r="F6" s="199">
        <f>+BENDRAS!AY26</f>
        <v>0</v>
      </c>
      <c r="G6" s="198">
        <f>+BENDRAS!AX35</f>
        <v>0</v>
      </c>
      <c r="H6" s="199">
        <f>+BENDRAS!AY35</f>
        <v>0</v>
      </c>
      <c r="I6" s="198">
        <f>+BENDRAS!AX44</f>
        <v>0</v>
      </c>
      <c r="J6" s="199">
        <f>+BENDRAS!AY44</f>
        <v>0</v>
      </c>
      <c r="K6" s="198">
        <f>+BENDRAS!AX53</f>
        <v>0</v>
      </c>
      <c r="L6" s="199">
        <f>+BENDRAS!AY53</f>
        <v>0</v>
      </c>
      <c r="M6" s="198"/>
      <c r="N6" s="199"/>
    </row>
    <row r="7" spans="1:14" ht="134.25" customHeight="1">
      <c r="A7" s="70" t="s">
        <v>15</v>
      </c>
      <c r="B7" s="71" t="s">
        <v>16</v>
      </c>
      <c r="C7" s="194">
        <f>+BENDRAS!AX18</f>
        <v>0</v>
      </c>
      <c r="D7" s="195">
        <f>+BENDRAS!AY18</f>
        <v>0</v>
      </c>
      <c r="E7" s="194">
        <f>+BENDRAS!AX27</f>
        <v>0</v>
      </c>
      <c r="F7" s="195">
        <f>+BENDRAS!AY27</f>
        <v>0</v>
      </c>
      <c r="G7" s="194">
        <f>+BENDRAS!AX36</f>
        <v>0</v>
      </c>
      <c r="H7" s="195">
        <f>+BENDRAS!AY36</f>
        <v>0</v>
      </c>
      <c r="I7" s="194">
        <f>+BENDRAS!AX45</f>
        <v>0</v>
      </c>
      <c r="J7" s="195">
        <f>+BENDRAS!AY45</f>
        <v>0</v>
      </c>
      <c r="K7" s="194">
        <f>+BENDRAS!AX54</f>
        <v>0</v>
      </c>
      <c r="L7" s="195">
        <f>+BENDRAS!AY54</f>
        <v>0</v>
      </c>
      <c r="M7" s="194"/>
      <c r="N7" s="195"/>
    </row>
    <row r="8" spans="1:14" ht="121.5" customHeight="1">
      <c r="A8" s="63" t="s">
        <v>17</v>
      </c>
      <c r="B8" s="52" t="s">
        <v>18</v>
      </c>
      <c r="C8" s="200">
        <f>+BENDRAS!AX19</f>
        <v>0</v>
      </c>
      <c r="D8" s="201">
        <f>+BENDRAS!AY19</f>
        <v>0</v>
      </c>
      <c r="E8" s="200">
        <f>+BENDRAS!AX28</f>
        <v>0</v>
      </c>
      <c r="F8" s="201">
        <f>+BENDRAS!AY28</f>
        <v>0</v>
      </c>
      <c r="G8" s="200">
        <f>+BENDRAS!AX37</f>
        <v>0</v>
      </c>
      <c r="H8" s="201">
        <f>+BENDRAS!AY37</f>
        <v>0</v>
      </c>
      <c r="I8" s="200">
        <f>+BENDRAS!AX46</f>
        <v>0</v>
      </c>
      <c r="J8" s="201">
        <f>+BENDRAS!AY46</f>
        <v>0</v>
      </c>
      <c r="K8" s="200">
        <f>+BENDRAS!AX55</f>
        <v>0</v>
      </c>
      <c r="L8" s="201">
        <f>+BENDRAS!AY55</f>
        <v>0</v>
      </c>
      <c r="M8" s="200"/>
      <c r="N8" s="201"/>
    </row>
    <row r="9" spans="1:14" ht="156" customHeight="1">
      <c r="A9" s="63" t="s">
        <v>19</v>
      </c>
      <c r="B9" s="12" t="s">
        <v>20</v>
      </c>
      <c r="C9" s="200">
        <f>+BENDRAS!AX20</f>
        <v>0</v>
      </c>
      <c r="D9" s="201">
        <f>+BENDRAS!AY20</f>
        <v>0</v>
      </c>
      <c r="E9" s="200">
        <f>+BENDRAS!AX29</f>
        <v>0</v>
      </c>
      <c r="F9" s="201">
        <f>+BENDRAS!AY29</f>
        <v>0</v>
      </c>
      <c r="G9" s="200">
        <f>+BENDRAS!AX38</f>
        <v>0</v>
      </c>
      <c r="H9" s="201">
        <f>+BENDRAS!AY38</f>
        <v>0</v>
      </c>
      <c r="I9" s="200">
        <f>+BENDRAS!AX47</f>
        <v>0</v>
      </c>
      <c r="J9" s="201">
        <f>+BENDRAS!AY47</f>
        <v>0</v>
      </c>
      <c r="K9" s="200">
        <f>+BENDRAS!AX56</f>
        <v>0</v>
      </c>
      <c r="L9" s="201">
        <f>+BENDRAS!AY56</f>
        <v>0</v>
      </c>
      <c r="M9" s="200"/>
      <c r="N9" s="201"/>
    </row>
    <row r="10" spans="1:14" ht="162" customHeight="1">
      <c r="A10" s="66" t="s">
        <v>21</v>
      </c>
      <c r="B10" s="67" t="s">
        <v>22</v>
      </c>
      <c r="C10" s="202">
        <f>+BENDRAS!AX21</f>
        <v>0</v>
      </c>
      <c r="D10" s="203">
        <f>+BENDRAS!AY21</f>
        <v>0</v>
      </c>
      <c r="E10" s="202">
        <f>+BENDRAS!AX30</f>
        <v>0</v>
      </c>
      <c r="F10" s="203">
        <f>+BENDRAS!AY30</f>
        <v>0</v>
      </c>
      <c r="G10" s="202">
        <f>+BENDRAS!AX39</f>
        <v>0</v>
      </c>
      <c r="H10" s="203">
        <f>+BENDRAS!AY39</f>
        <v>0</v>
      </c>
      <c r="I10" s="202">
        <f>+BENDRAS!AX48</f>
        <v>0</v>
      </c>
      <c r="J10" s="203">
        <f>+BENDRAS!AY48</f>
        <v>0</v>
      </c>
      <c r="K10" s="202">
        <f>+BENDRAS!AX57</f>
        <v>0</v>
      </c>
      <c r="L10" s="203">
        <f>+BENDRAS!AY57</f>
        <v>0</v>
      </c>
      <c r="M10" s="202"/>
      <c r="N10" s="203"/>
    </row>
    <row r="11" spans="1:14" ht="100.15" customHeight="1">
      <c r="A11" s="65" t="s">
        <v>23</v>
      </c>
      <c r="B11" s="59" t="s">
        <v>24</v>
      </c>
      <c r="C11" s="204">
        <f>+BENDRAS!AX22</f>
        <v>0</v>
      </c>
      <c r="D11" s="205">
        <f>+BENDRAS!AY22</f>
        <v>0</v>
      </c>
      <c r="E11" s="204">
        <f>+BENDRAS!AX31</f>
        <v>0</v>
      </c>
      <c r="F11" s="205">
        <f>+BENDRAS!AY31</f>
        <v>0</v>
      </c>
      <c r="G11" s="204">
        <f>+BENDRAS!AX40</f>
        <v>0</v>
      </c>
      <c r="H11" s="205">
        <f>+BENDRAS!AY40</f>
        <v>0</v>
      </c>
      <c r="I11" s="204">
        <f>+BENDRAS!AX49</f>
        <v>0</v>
      </c>
      <c r="J11" s="205">
        <f>+BENDRAS!AY49</f>
        <v>0</v>
      </c>
      <c r="K11" s="204">
        <f>+BENDRAS!AX58</f>
        <v>0</v>
      </c>
      <c r="L11" s="205">
        <f>+BENDRAS!AY58</f>
        <v>0</v>
      </c>
      <c r="M11" s="204"/>
      <c r="N11" s="205"/>
    </row>
    <row r="12" spans="1:14" s="301" customFormat="1" ht="17.25" customHeight="1">
      <c r="A12" s="301" t="s">
        <v>25</v>
      </c>
    </row>
    <row r="13" spans="1:14" s="104" customFormat="1" ht="18.7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34EC46"/>
  </sheetPr>
  <dimension ref="A1:BW79"/>
  <sheetViews>
    <sheetView showZeros="0" tabSelected="1" zoomScale="55" zoomScaleNormal="55" zoomScaleSheetLayoutView="80" workbookViewId="0">
      <pane xSplit="3" ySplit="14" topLeftCell="D37" activePane="bottomRight" state="frozen"/>
      <selection pane="bottomRight" activeCell="H38" sqref="H38:K39"/>
      <selection pane="bottomLeft" activeCell="A15" sqref="A15"/>
      <selection pane="topRight" activeCell="D1" sqref="D1"/>
    </sheetView>
  </sheetViews>
  <sheetFormatPr defaultColWidth="9.140625" defaultRowHeight="13.15" outlineLevelCol="1"/>
  <cols>
    <col min="1" max="1" width="5.42578125" customWidth="1"/>
    <col min="2" max="2" width="10.5703125" customWidth="1"/>
    <col min="3" max="3" width="10.85546875" customWidth="1"/>
    <col min="4" max="4" width="35.7109375" style="1" customWidth="1"/>
    <col min="5" max="5" width="10.28515625" style="2" customWidth="1"/>
    <col min="6" max="6" width="35.7109375" style="1" customWidth="1"/>
    <col min="7" max="7" width="10.28515625" style="2" customWidth="1"/>
    <col min="8" max="8" width="35.7109375" style="1" customWidth="1"/>
    <col min="9" max="9" width="10.28515625" style="2" customWidth="1"/>
    <col min="10" max="10" width="35.7109375" style="1" customWidth="1"/>
    <col min="11" max="11" width="10.28515625" style="2" customWidth="1"/>
    <col min="12" max="12" width="35.7109375" style="3" customWidth="1"/>
    <col min="13" max="13" width="10.28515625" style="3" customWidth="1"/>
    <col min="14" max="14" width="35.7109375" style="3" customWidth="1"/>
    <col min="15" max="15" width="10.28515625" style="3" customWidth="1"/>
    <col min="16" max="16" width="35.7109375" customWidth="1"/>
    <col min="17" max="17" width="10.28515625" style="4" customWidth="1"/>
    <col min="18" max="18" width="35.7109375" style="1" customWidth="1"/>
    <col min="19" max="19" width="11.140625" style="2" customWidth="1"/>
    <col min="20" max="20" width="35.7109375" style="2" customWidth="1"/>
    <col min="21" max="21" width="10.28515625" style="2" customWidth="1"/>
    <col min="22" max="22" width="35.7109375" style="1" customWidth="1" outlineLevel="1"/>
    <col min="23" max="23" width="10.28515625" style="1" customWidth="1" outlineLevel="1"/>
    <col min="24" max="24" width="35.7109375" style="1" customWidth="1" outlineLevel="1"/>
    <col min="25" max="25" width="10.28515625" style="1" customWidth="1" outlineLevel="1"/>
    <col min="26" max="26" width="35.7109375" style="1" customWidth="1" outlineLevel="1"/>
    <col min="27" max="27" width="10.28515625" style="1" customWidth="1" outlineLevel="1"/>
    <col min="28" max="28" width="35.7109375" style="1" customWidth="1" outlineLevel="1"/>
    <col min="29" max="29" width="10.28515625" style="1" customWidth="1" outlineLevel="1"/>
    <col min="30" max="30" width="35.7109375" style="1" customWidth="1" outlineLevel="1"/>
    <col min="31" max="31" width="10.28515625" style="1" customWidth="1" outlineLevel="1"/>
    <col min="32" max="32" width="35.7109375" style="1" customWidth="1" outlineLevel="1"/>
    <col min="33" max="33" width="10.28515625" style="1" customWidth="1" outlineLevel="1"/>
    <col min="34" max="34" width="35.7109375" style="110" customWidth="1"/>
    <col min="35" max="35" width="10.28515625" style="110" customWidth="1"/>
    <col min="36" max="36" width="35.7109375" customWidth="1"/>
    <col min="37" max="37" width="10.28515625" customWidth="1"/>
    <col min="38" max="38" width="35.7109375" customWidth="1"/>
    <col min="39" max="39" width="10.28515625" customWidth="1"/>
    <col min="40" max="40" width="35.7109375" customWidth="1"/>
    <col min="41" max="41" width="10.28515625" customWidth="1"/>
    <col min="42" max="42" width="35.7109375" customWidth="1"/>
    <col min="43" max="43" width="10.28515625" customWidth="1"/>
    <col min="44" max="44" width="35.7109375" customWidth="1"/>
    <col min="45" max="45" width="10.28515625" customWidth="1"/>
    <col min="46" max="46" width="39.42578125" customWidth="1"/>
    <col min="47" max="47" width="10.28515625" customWidth="1"/>
    <col min="48" max="48" width="35.7109375" customWidth="1"/>
    <col min="49" max="49" width="10.28515625" customWidth="1"/>
    <col min="50" max="50" width="37.28515625" customWidth="1"/>
    <col min="51" max="51" width="10.7109375" customWidth="1"/>
  </cols>
  <sheetData>
    <row r="1" spans="1:75" ht="20.100000000000001" customHeight="1">
      <c r="A1" s="5"/>
      <c r="B1" s="5"/>
      <c r="C1" s="5"/>
      <c r="E1" s="72" t="s">
        <v>94</v>
      </c>
      <c r="F1" s="72"/>
      <c r="G1" s="72"/>
      <c r="H1" s="72"/>
      <c r="I1" s="72"/>
      <c r="J1" s="73"/>
      <c r="K1" s="73"/>
      <c r="L1" s="191"/>
      <c r="M1"/>
      <c r="N1"/>
      <c r="O1"/>
      <c r="Q1" s="1"/>
      <c r="S1" s="1"/>
      <c r="T1" s="1"/>
      <c r="U1" s="1"/>
    </row>
    <row r="2" spans="1:75" ht="20.100000000000001" customHeight="1">
      <c r="A2" s="5"/>
      <c r="B2" s="5"/>
      <c r="C2" s="5"/>
      <c r="E2" s="6"/>
      <c r="G2" s="1"/>
      <c r="I2" s="1"/>
      <c r="K2" s="1"/>
      <c r="L2"/>
      <c r="M2"/>
      <c r="N2"/>
      <c r="O2"/>
      <c r="Q2" s="1"/>
      <c r="S2" s="1"/>
      <c r="T2" s="1"/>
      <c r="U2" s="1"/>
    </row>
    <row r="3" spans="1:75" ht="20.100000000000001" hidden="1" customHeight="1" thickBot="1">
      <c r="A3" s="5"/>
      <c r="B3" s="5"/>
      <c r="C3" s="5"/>
      <c r="E3" s="7"/>
      <c r="G3" s="1"/>
      <c r="I3" s="1"/>
      <c r="K3" s="1"/>
      <c r="L3"/>
      <c r="M3"/>
      <c r="N3"/>
      <c r="O3"/>
      <c r="Q3" s="1"/>
      <c r="S3" s="1"/>
      <c r="T3" s="1"/>
      <c r="U3" s="1"/>
    </row>
    <row r="4" spans="1:75" ht="20.25" hidden="1" customHeight="1" thickBot="1">
      <c r="A4" s="5"/>
      <c r="B4" s="5"/>
      <c r="C4" s="5"/>
      <c r="E4" s="1"/>
      <c r="G4" s="1"/>
      <c r="I4" s="1"/>
      <c r="K4" s="1"/>
      <c r="L4"/>
      <c r="M4"/>
      <c r="N4"/>
      <c r="O4"/>
      <c r="Q4" s="1"/>
      <c r="S4" s="1"/>
      <c r="T4" s="1"/>
      <c r="U4" s="1"/>
    </row>
    <row r="5" spans="1:75" ht="6.75" hidden="1" customHeight="1" thickBot="1">
      <c r="A5" s="5"/>
      <c r="B5" s="5"/>
      <c r="C5" s="5"/>
      <c r="E5" s="1"/>
      <c r="G5" s="1"/>
      <c r="I5" s="1"/>
      <c r="K5" s="1"/>
      <c r="L5"/>
      <c r="M5"/>
      <c r="N5"/>
      <c r="O5"/>
      <c r="Q5" s="1"/>
      <c r="S5" s="1"/>
      <c r="T5" s="1"/>
      <c r="U5" s="1"/>
    </row>
    <row r="6" spans="1:75" ht="20.100000000000001" hidden="1" customHeight="1" thickBot="1">
      <c r="A6" s="312"/>
      <c r="B6" s="312"/>
      <c r="C6" s="312"/>
      <c r="D6" s="312"/>
      <c r="E6" s="312"/>
      <c r="F6" s="312"/>
      <c r="G6" s="312"/>
      <c r="H6" s="312"/>
      <c r="I6" s="312"/>
      <c r="J6" s="312"/>
      <c r="K6" s="312"/>
      <c r="L6" s="312"/>
      <c r="M6" s="312"/>
      <c r="N6" s="312"/>
      <c r="O6" s="312"/>
      <c r="P6" s="312"/>
      <c r="Q6" s="312"/>
      <c r="R6" s="312"/>
      <c r="S6" s="312"/>
      <c r="T6" s="114"/>
      <c r="U6" s="114"/>
      <c r="V6" s="8"/>
      <c r="W6" s="8"/>
      <c r="X6" s="8"/>
      <c r="Y6" s="8"/>
      <c r="Z6" s="8"/>
      <c r="AA6" s="8"/>
      <c r="AB6" s="8"/>
      <c r="AC6" s="8"/>
      <c r="AD6" s="8"/>
      <c r="AE6" s="8"/>
      <c r="AF6" s="8"/>
      <c r="AG6" s="8"/>
    </row>
    <row r="7" spans="1:75" ht="20.100000000000001" hidden="1" customHeight="1" thickBot="1">
      <c r="A7" s="114"/>
      <c r="B7" s="114"/>
      <c r="C7" s="114"/>
      <c r="D7" s="8"/>
      <c r="E7" s="8"/>
      <c r="F7" s="8"/>
      <c r="G7" s="8"/>
      <c r="H7" s="8"/>
      <c r="I7" s="8"/>
      <c r="J7" s="8"/>
      <c r="K7" s="8"/>
      <c r="L7" s="114"/>
      <c r="M7" s="114"/>
      <c r="N7" s="114"/>
      <c r="O7" s="114"/>
      <c r="P7" s="114"/>
      <c r="Q7" s="8"/>
      <c r="R7" s="8"/>
      <c r="S7" s="8"/>
      <c r="T7" s="8"/>
      <c r="U7" s="8"/>
      <c r="V7" s="8"/>
      <c r="W7" s="8"/>
      <c r="X7" s="8"/>
      <c r="Y7" s="8"/>
      <c r="Z7" s="8"/>
      <c r="AA7" s="8"/>
      <c r="AB7" s="8"/>
      <c r="AC7" s="8"/>
      <c r="AD7" s="8"/>
      <c r="AE7" s="8"/>
      <c r="AF7" s="8"/>
      <c r="AG7" s="8"/>
    </row>
    <row r="8" spans="1:75" ht="29.25" hidden="1" customHeight="1" thickBot="1">
      <c r="A8" s="114"/>
      <c r="B8" s="114"/>
      <c r="C8" s="114"/>
      <c r="D8" s="8"/>
      <c r="E8" s="8"/>
      <c r="F8" s="8"/>
      <c r="G8" s="8"/>
      <c r="H8" s="8"/>
      <c r="I8" s="8"/>
      <c r="J8" s="8"/>
      <c r="K8" s="8"/>
      <c r="L8" s="114"/>
      <c r="M8" s="114"/>
      <c r="N8" s="114"/>
      <c r="O8" s="114"/>
      <c r="P8" s="114"/>
      <c r="Q8" s="8"/>
      <c r="R8" s="8"/>
      <c r="S8" s="8"/>
      <c r="T8" s="8"/>
      <c r="U8" s="8"/>
      <c r="V8" s="8"/>
      <c r="W8" s="8"/>
      <c r="X8" s="8"/>
      <c r="Y8" s="8"/>
      <c r="Z8" s="8"/>
      <c r="AA8" s="8"/>
      <c r="AB8" s="8"/>
      <c r="AC8" s="8"/>
      <c r="AD8" s="8"/>
      <c r="AE8" s="8"/>
      <c r="AF8" s="8"/>
      <c r="AG8" s="8"/>
    </row>
    <row r="9" spans="1:75" ht="33.75" hidden="1" customHeight="1" thickBot="1">
      <c r="A9" s="313" t="s">
        <v>95</v>
      </c>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row>
    <row r="10" spans="1:75" ht="18.75" hidden="1" customHeight="1" thickBot="1">
      <c r="A10" s="313"/>
      <c r="B10" s="313"/>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row>
    <row r="11" spans="1:75" ht="33" hidden="1" customHeight="1" thickBot="1">
      <c r="A11" s="314" t="s">
        <v>96</v>
      </c>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row>
    <row r="12" spans="1:75" ht="12.75" hidden="1" customHeight="1" thickBot="1">
      <c r="A12" s="115"/>
      <c r="B12" s="115"/>
      <c r="C12" s="115"/>
      <c r="D12" s="9"/>
      <c r="E12" s="9"/>
      <c r="F12" s="9"/>
      <c r="G12" s="9"/>
      <c r="H12" s="9"/>
      <c r="I12" s="9"/>
      <c r="J12" s="9"/>
      <c r="K12" s="9"/>
      <c r="L12" s="115"/>
      <c r="M12" s="115"/>
      <c r="N12" s="115"/>
      <c r="O12" s="115"/>
      <c r="P12" s="115"/>
      <c r="Q12" s="9"/>
      <c r="R12" s="9"/>
      <c r="S12" s="9"/>
      <c r="T12" s="9"/>
      <c r="U12" s="9"/>
      <c r="V12" s="9"/>
      <c r="W12" s="9"/>
      <c r="X12" s="9"/>
      <c r="Y12" s="9"/>
      <c r="Z12" s="9"/>
      <c r="AA12" s="9"/>
      <c r="AB12" s="9"/>
      <c r="AC12" s="9"/>
      <c r="AD12" s="9"/>
      <c r="AE12" s="9"/>
      <c r="AF12" s="9"/>
      <c r="AG12" s="9"/>
    </row>
    <row r="13" spans="1:75" ht="13.9" hidden="1" thickBot="1"/>
    <row r="14" spans="1:75" s="10" customFormat="1" ht="39.950000000000003" customHeight="1">
      <c r="A14" s="125" t="s">
        <v>97</v>
      </c>
      <c r="B14" s="126" t="s">
        <v>1</v>
      </c>
      <c r="C14" s="131" t="s">
        <v>2</v>
      </c>
      <c r="D14" s="320" t="s">
        <v>0</v>
      </c>
      <c r="E14" s="321"/>
      <c r="F14" s="322" t="s">
        <v>26</v>
      </c>
      <c r="G14" s="323"/>
      <c r="H14" s="322" t="s">
        <v>27</v>
      </c>
      <c r="I14" s="323"/>
      <c r="J14" s="324" t="s">
        <v>31</v>
      </c>
      <c r="K14" s="325"/>
      <c r="L14" s="326" t="s">
        <v>32</v>
      </c>
      <c r="M14" s="327"/>
      <c r="N14" s="318" t="s">
        <v>35</v>
      </c>
      <c r="O14" s="319"/>
      <c r="P14" s="320" t="s">
        <v>38</v>
      </c>
      <c r="Q14" s="321"/>
      <c r="R14" s="320" t="s">
        <v>98</v>
      </c>
      <c r="S14" s="321"/>
      <c r="T14" s="315" t="s">
        <v>46</v>
      </c>
      <c r="U14" s="316"/>
      <c r="V14" s="340" t="s">
        <v>50</v>
      </c>
      <c r="W14" s="341"/>
      <c r="X14" s="340" t="s">
        <v>52</v>
      </c>
      <c r="Y14" s="341"/>
      <c r="Z14" s="340" t="s">
        <v>53</v>
      </c>
      <c r="AA14" s="341"/>
      <c r="AB14" s="342" t="s">
        <v>58</v>
      </c>
      <c r="AC14" s="343"/>
      <c r="AD14" s="344" t="s">
        <v>60</v>
      </c>
      <c r="AE14" s="345"/>
      <c r="AF14" s="328" t="s">
        <v>68</v>
      </c>
      <c r="AG14" s="329"/>
      <c r="AH14" s="315" t="s">
        <v>71</v>
      </c>
      <c r="AI14" s="316"/>
      <c r="AJ14" s="332" t="s">
        <v>73</v>
      </c>
      <c r="AK14" s="332"/>
      <c r="AL14" s="332" t="s">
        <v>74</v>
      </c>
      <c r="AM14" s="332"/>
      <c r="AN14" s="332" t="s">
        <v>75</v>
      </c>
      <c r="AO14" s="332"/>
      <c r="AP14" s="332" t="s">
        <v>78</v>
      </c>
      <c r="AQ14" s="332"/>
      <c r="AR14" s="330" t="s">
        <v>80</v>
      </c>
      <c r="AS14" s="331"/>
      <c r="AT14" s="338" t="s">
        <v>87</v>
      </c>
      <c r="AU14" s="339"/>
      <c r="AV14" s="338" t="s">
        <v>91</v>
      </c>
      <c r="AW14" s="339"/>
      <c r="AX14" s="336" t="s">
        <v>92</v>
      </c>
      <c r="AY14" s="337"/>
      <c r="AZ14" s="334"/>
      <c r="BA14" s="334"/>
      <c r="BB14" s="334"/>
      <c r="BC14" s="334"/>
      <c r="BD14" s="317"/>
      <c r="BE14" s="317"/>
      <c r="BF14" s="317"/>
      <c r="BG14" s="317"/>
      <c r="BH14" s="333"/>
      <c r="BI14" s="333"/>
      <c r="BJ14" s="317"/>
      <c r="BK14" s="317"/>
      <c r="BL14" s="317"/>
      <c r="BM14" s="317"/>
      <c r="BN14" s="317"/>
      <c r="BO14" s="317"/>
      <c r="BP14" s="317"/>
      <c r="BQ14" s="317"/>
      <c r="BR14" s="317"/>
      <c r="BS14" s="317"/>
      <c r="BT14" s="317"/>
      <c r="BU14" s="317"/>
      <c r="BV14" s="317"/>
      <c r="BW14" s="317"/>
    </row>
    <row r="15" spans="1:75" s="77" customFormat="1" ht="199.9" customHeight="1">
      <c r="A15" s="353" t="s">
        <v>3</v>
      </c>
      <c r="B15" s="127" t="s">
        <v>9</v>
      </c>
      <c r="C15" s="132" t="s">
        <v>10</v>
      </c>
      <c r="D15" s="128"/>
      <c r="E15" s="129"/>
      <c r="F15" s="128"/>
      <c r="G15" s="129"/>
      <c r="H15" s="128"/>
      <c r="I15" s="129"/>
      <c r="J15" s="128"/>
      <c r="K15" s="129"/>
      <c r="L15" s="262" t="s">
        <v>99</v>
      </c>
      <c r="M15" s="263" t="s">
        <v>37</v>
      </c>
      <c r="N15" s="262" t="s">
        <v>99</v>
      </c>
      <c r="O15" s="263" t="s">
        <v>37</v>
      </c>
      <c r="P15" s="262"/>
      <c r="Q15" s="263"/>
      <c r="R15" s="264" t="s">
        <v>100</v>
      </c>
      <c r="S15" s="263" t="s">
        <v>37</v>
      </c>
      <c r="T15" s="128"/>
      <c r="U15" s="130"/>
      <c r="V15" s="128"/>
      <c r="W15" s="130"/>
      <c r="X15" s="128"/>
      <c r="Y15" s="130"/>
      <c r="Z15" s="128"/>
      <c r="AA15" s="130"/>
      <c r="AB15" s="262"/>
      <c r="AC15" s="212"/>
      <c r="AD15" s="213" t="s">
        <v>100</v>
      </c>
      <c r="AE15" s="263" t="s">
        <v>37</v>
      </c>
      <c r="AF15" s="213" t="s">
        <v>100</v>
      </c>
      <c r="AG15" s="263" t="s">
        <v>37</v>
      </c>
      <c r="AH15" s="213" t="s">
        <v>100</v>
      </c>
      <c r="AI15" s="263" t="s">
        <v>37</v>
      </c>
      <c r="AJ15" s="262" t="s">
        <v>101</v>
      </c>
      <c r="AK15" s="212" t="s">
        <v>29</v>
      </c>
      <c r="AL15" s="128"/>
      <c r="AM15" s="130"/>
      <c r="AN15" s="128" t="s">
        <v>102</v>
      </c>
      <c r="AO15" s="212" t="s">
        <v>29</v>
      </c>
      <c r="AP15" s="128" t="s">
        <v>103</v>
      </c>
      <c r="AQ15" s="212" t="s">
        <v>29</v>
      </c>
      <c r="AR15" s="122"/>
      <c r="AS15" s="130"/>
      <c r="AT15" s="274" t="s">
        <v>104</v>
      </c>
      <c r="AU15" s="275" t="s">
        <v>105</v>
      </c>
      <c r="AV15" s="128"/>
      <c r="AW15" s="130"/>
      <c r="AX15" s="128"/>
      <c r="AY15" s="130"/>
    </row>
    <row r="16" spans="1:75" s="77" customFormat="1" ht="199.9" customHeight="1">
      <c r="A16" s="354"/>
      <c r="B16" s="78" t="s">
        <v>11</v>
      </c>
      <c r="C16" s="133" t="s">
        <v>12</v>
      </c>
      <c r="D16" s="121"/>
      <c r="E16" s="108"/>
      <c r="F16" s="121"/>
      <c r="G16" s="108"/>
      <c r="H16" s="121" t="s">
        <v>106</v>
      </c>
      <c r="I16" s="108" t="s">
        <v>29</v>
      </c>
      <c r="J16" s="121" t="s">
        <v>106</v>
      </c>
      <c r="K16" s="108" t="s">
        <v>29</v>
      </c>
      <c r="L16" s="265" t="s">
        <v>99</v>
      </c>
      <c r="M16" s="76" t="s">
        <v>37</v>
      </c>
      <c r="N16" s="265" t="s">
        <v>99</v>
      </c>
      <c r="O16" s="263" t="s">
        <v>37</v>
      </c>
      <c r="P16" s="262"/>
      <c r="Q16" s="263"/>
      <c r="R16" s="213" t="s">
        <v>100</v>
      </c>
      <c r="S16" s="263" t="s">
        <v>37</v>
      </c>
      <c r="T16" s="121"/>
      <c r="U16" s="123"/>
      <c r="V16" s="121"/>
      <c r="W16" s="123"/>
      <c r="X16" s="121"/>
      <c r="Y16" s="123"/>
      <c r="Z16" s="121"/>
      <c r="AA16" s="123"/>
      <c r="AB16" s="296"/>
      <c r="AC16" s="297"/>
      <c r="AD16" s="213" t="s">
        <v>100</v>
      </c>
      <c r="AE16" s="263" t="s">
        <v>37</v>
      </c>
      <c r="AF16" s="213" t="s">
        <v>100</v>
      </c>
      <c r="AG16" s="263" t="s">
        <v>37</v>
      </c>
      <c r="AH16" s="213" t="s">
        <v>100</v>
      </c>
      <c r="AI16" s="263" t="s">
        <v>37</v>
      </c>
      <c r="AJ16" s="265" t="s">
        <v>101</v>
      </c>
      <c r="AK16" s="124" t="s">
        <v>29</v>
      </c>
      <c r="AL16" s="121"/>
      <c r="AM16" s="123"/>
      <c r="AN16" s="121" t="s">
        <v>107</v>
      </c>
      <c r="AO16" s="124" t="s">
        <v>29</v>
      </c>
      <c r="AP16" s="121" t="s">
        <v>108</v>
      </c>
      <c r="AQ16" s="124" t="s">
        <v>29</v>
      </c>
      <c r="AR16" s="122"/>
      <c r="AS16" s="123"/>
      <c r="AT16" s="274" t="s">
        <v>104</v>
      </c>
      <c r="AU16" s="275" t="s">
        <v>105</v>
      </c>
      <c r="AV16" s="121"/>
      <c r="AW16" s="123"/>
      <c r="AX16" s="121"/>
      <c r="AY16" s="123"/>
    </row>
    <row r="17" spans="1:51" s="77" customFormat="1" ht="24" customHeight="1">
      <c r="A17" s="354"/>
      <c r="B17" s="78" t="s">
        <v>13</v>
      </c>
      <c r="C17" s="133" t="s">
        <v>14</v>
      </c>
      <c r="D17" s="121"/>
      <c r="E17" s="76"/>
      <c r="F17" s="121"/>
      <c r="G17" s="76"/>
      <c r="H17" s="121"/>
      <c r="I17" s="76"/>
      <c r="J17" s="121"/>
      <c r="K17" s="76"/>
      <c r="L17" s="121"/>
      <c r="M17" s="76"/>
      <c r="N17" s="121"/>
      <c r="O17" s="124"/>
      <c r="P17" s="121"/>
      <c r="Q17" s="124"/>
      <c r="R17" s="121"/>
      <c r="S17" s="124"/>
      <c r="T17" s="121"/>
      <c r="U17" s="124"/>
      <c r="V17" s="121"/>
      <c r="W17" s="124"/>
      <c r="X17" s="121"/>
      <c r="Y17" s="124"/>
      <c r="Z17" s="121"/>
      <c r="AA17" s="124"/>
      <c r="AB17" s="121"/>
      <c r="AC17" s="124"/>
      <c r="AD17" s="121"/>
      <c r="AE17" s="124"/>
      <c r="AF17" s="121"/>
      <c r="AG17" s="124"/>
      <c r="AH17" s="121"/>
      <c r="AI17" s="124"/>
      <c r="AJ17" s="121"/>
      <c r="AK17" s="124"/>
      <c r="AL17" s="121"/>
      <c r="AM17" s="124"/>
      <c r="AN17" s="121"/>
      <c r="AO17" s="124"/>
      <c r="AP17" s="121"/>
      <c r="AQ17" s="124"/>
      <c r="AR17" s="121"/>
      <c r="AS17" s="124"/>
      <c r="AT17" s="121"/>
      <c r="AU17" s="124"/>
      <c r="AV17" s="121"/>
      <c r="AW17" s="124"/>
      <c r="AX17" s="121"/>
      <c r="AY17" s="124"/>
    </row>
    <row r="18" spans="1:51" s="77" customFormat="1" ht="199.9" customHeight="1">
      <c r="A18" s="354"/>
      <c r="B18" s="78" t="s">
        <v>15</v>
      </c>
      <c r="C18" s="133" t="s">
        <v>16</v>
      </c>
      <c r="D18" s="122"/>
      <c r="E18" s="76"/>
      <c r="F18" s="122"/>
      <c r="G18" s="76"/>
      <c r="H18" s="122"/>
      <c r="I18" s="76"/>
      <c r="J18" s="122"/>
      <c r="K18" s="76"/>
      <c r="L18" s="122"/>
      <c r="M18" s="76"/>
      <c r="N18" s="122"/>
      <c r="O18" s="76"/>
      <c r="P18" s="262"/>
      <c r="Q18" s="263"/>
      <c r="R18" s="122"/>
      <c r="S18" s="124"/>
      <c r="T18" s="122"/>
      <c r="U18" s="124"/>
      <c r="V18" s="122"/>
      <c r="W18" s="124"/>
      <c r="X18" s="122"/>
      <c r="Y18" s="124"/>
      <c r="Z18" s="122"/>
      <c r="AA18" s="124"/>
      <c r="AB18" s="122"/>
      <c r="AC18" s="124"/>
      <c r="AD18" s="122" t="s">
        <v>109</v>
      </c>
      <c r="AE18" s="124" t="s">
        <v>37</v>
      </c>
      <c r="AF18" s="122" t="s">
        <v>109</v>
      </c>
      <c r="AG18" s="124" t="s">
        <v>37</v>
      </c>
      <c r="AH18" s="122"/>
      <c r="AI18" s="124"/>
      <c r="AJ18" s="122"/>
      <c r="AK18" s="124"/>
      <c r="AL18" s="122" t="s">
        <v>110</v>
      </c>
      <c r="AM18" s="124" t="s">
        <v>29</v>
      </c>
      <c r="AN18" s="122" t="s">
        <v>111</v>
      </c>
      <c r="AO18" s="124" t="s">
        <v>29</v>
      </c>
      <c r="AP18" s="122" t="s">
        <v>112</v>
      </c>
      <c r="AQ18" s="124" t="s">
        <v>29</v>
      </c>
      <c r="AR18" s="122"/>
      <c r="AS18" s="124"/>
      <c r="AT18" s="122"/>
      <c r="AU18" s="124"/>
      <c r="AV18" s="122"/>
      <c r="AW18" s="124"/>
      <c r="AX18" s="122"/>
      <c r="AY18" s="124"/>
    </row>
    <row r="19" spans="1:51" s="77" customFormat="1" ht="199.9" customHeight="1">
      <c r="A19" s="354"/>
      <c r="B19" s="78" t="s">
        <v>17</v>
      </c>
      <c r="C19" s="134" t="s">
        <v>18</v>
      </c>
      <c r="D19" s="122"/>
      <c r="E19" s="76"/>
      <c r="F19" s="122"/>
      <c r="G19" s="76"/>
      <c r="H19" s="122"/>
      <c r="I19" s="76"/>
      <c r="J19" s="122"/>
      <c r="K19" s="76"/>
      <c r="L19" s="122"/>
      <c r="M19" s="76"/>
      <c r="N19" s="122"/>
      <c r="O19" s="76"/>
      <c r="P19" s="262"/>
      <c r="Q19" s="124"/>
      <c r="R19" s="122"/>
      <c r="S19" s="124"/>
      <c r="T19" s="122"/>
      <c r="U19" s="124"/>
      <c r="V19" s="122"/>
      <c r="W19" s="124"/>
      <c r="X19" s="122"/>
      <c r="Y19" s="124"/>
      <c r="Z19" s="122"/>
      <c r="AA19" s="124"/>
      <c r="AB19" s="122"/>
      <c r="AC19" s="124"/>
      <c r="AD19" s="122" t="s">
        <v>113</v>
      </c>
      <c r="AE19" s="124" t="s">
        <v>37</v>
      </c>
      <c r="AF19" s="122" t="s">
        <v>109</v>
      </c>
      <c r="AG19" s="124" t="s">
        <v>37</v>
      </c>
      <c r="AH19" s="122"/>
      <c r="AI19" s="124"/>
      <c r="AJ19" s="122"/>
      <c r="AK19" s="124"/>
      <c r="AL19" s="122" t="s">
        <v>110</v>
      </c>
      <c r="AM19" s="124" t="s">
        <v>29</v>
      </c>
      <c r="AN19" s="122" t="s">
        <v>111</v>
      </c>
      <c r="AO19" s="124" t="s">
        <v>29</v>
      </c>
      <c r="AP19" s="122" t="s">
        <v>112</v>
      </c>
      <c r="AQ19" s="124" t="s">
        <v>29</v>
      </c>
      <c r="AR19" s="122"/>
      <c r="AS19" s="124"/>
      <c r="AT19" s="122"/>
      <c r="AU19" s="124"/>
      <c r="AV19" s="122"/>
      <c r="AW19" s="124"/>
      <c r="AX19" s="122"/>
      <c r="AY19" s="124"/>
    </row>
    <row r="20" spans="1:51" s="77" customFormat="1" ht="199.9" customHeight="1">
      <c r="A20" s="354"/>
      <c r="B20" s="78" t="s">
        <v>19</v>
      </c>
      <c r="C20" s="135" t="s">
        <v>20</v>
      </c>
      <c r="D20" s="122"/>
      <c r="E20" s="76"/>
      <c r="F20" s="122"/>
      <c r="G20" s="76"/>
      <c r="H20" s="122"/>
      <c r="I20" s="76"/>
      <c r="J20" s="122"/>
      <c r="K20" s="76"/>
      <c r="L20" s="122"/>
      <c r="M20" s="76"/>
      <c r="N20" s="122"/>
      <c r="O20" s="124"/>
      <c r="P20" s="122"/>
      <c r="Q20" s="76"/>
      <c r="R20" s="122"/>
      <c r="S20" s="76"/>
      <c r="T20" s="122"/>
      <c r="U20" s="124"/>
      <c r="V20" s="122"/>
      <c r="W20" s="124"/>
      <c r="X20" s="122"/>
      <c r="Y20" s="124"/>
      <c r="Z20" s="122"/>
      <c r="AA20" s="124"/>
      <c r="AB20" s="122"/>
      <c r="AC20" s="124"/>
      <c r="AD20" s="122" t="s">
        <v>114</v>
      </c>
      <c r="AE20" s="124" t="s">
        <v>37</v>
      </c>
      <c r="AF20" s="122" t="s">
        <v>115</v>
      </c>
      <c r="AG20" s="124" t="s">
        <v>116</v>
      </c>
      <c r="AH20" s="122" t="s">
        <v>117</v>
      </c>
      <c r="AI20" s="124" t="s">
        <v>37</v>
      </c>
      <c r="AJ20" s="122"/>
      <c r="AK20" s="124"/>
      <c r="AL20" s="122"/>
      <c r="AM20" s="124"/>
      <c r="AN20" s="122"/>
      <c r="AO20" s="124"/>
      <c r="AP20" s="122"/>
      <c r="AQ20" s="124"/>
      <c r="AR20" s="122" t="s">
        <v>118</v>
      </c>
      <c r="AS20" s="124" t="s">
        <v>37</v>
      </c>
      <c r="AT20" s="122"/>
      <c r="AU20" s="124"/>
      <c r="AV20" s="122"/>
      <c r="AW20" s="124"/>
      <c r="AX20" s="122"/>
      <c r="AY20" s="124"/>
    </row>
    <row r="21" spans="1:51" s="77" customFormat="1" ht="195.75" customHeight="1">
      <c r="A21" s="354"/>
      <c r="B21" s="79" t="s">
        <v>21</v>
      </c>
      <c r="C21" s="136" t="s">
        <v>22</v>
      </c>
      <c r="D21" s="122"/>
      <c r="E21" s="76"/>
      <c r="F21" s="122"/>
      <c r="G21" s="76"/>
      <c r="H21" s="122"/>
      <c r="I21" s="76"/>
      <c r="J21" s="122"/>
      <c r="K21" s="76"/>
      <c r="L21" s="122"/>
      <c r="M21" s="76"/>
      <c r="N21" s="122"/>
      <c r="O21" s="124"/>
      <c r="P21" s="122"/>
      <c r="Q21" s="76"/>
      <c r="R21" s="122"/>
      <c r="S21" s="76"/>
      <c r="T21" s="122"/>
      <c r="U21" s="124"/>
      <c r="V21" s="122"/>
      <c r="W21" s="124"/>
      <c r="X21" s="122"/>
      <c r="Y21" s="124"/>
      <c r="Z21" s="122"/>
      <c r="AA21" s="124"/>
      <c r="AB21" s="122"/>
      <c r="AC21" s="124"/>
      <c r="AD21" s="122" t="s">
        <v>119</v>
      </c>
      <c r="AE21" s="124" t="s">
        <v>37</v>
      </c>
      <c r="AF21" s="122" t="s">
        <v>115</v>
      </c>
      <c r="AG21" s="124" t="s">
        <v>116</v>
      </c>
      <c r="AH21" s="122" t="s">
        <v>117</v>
      </c>
      <c r="AI21" s="124" t="s">
        <v>37</v>
      </c>
      <c r="AJ21" s="122"/>
      <c r="AK21" s="124"/>
      <c r="AL21" s="122"/>
      <c r="AM21" s="124"/>
      <c r="AN21" s="122"/>
      <c r="AO21" s="124"/>
      <c r="AP21" s="122"/>
      <c r="AQ21" s="124"/>
      <c r="AR21" s="122" t="s">
        <v>118</v>
      </c>
      <c r="AS21" s="124" t="s">
        <v>37</v>
      </c>
      <c r="AT21" s="122"/>
      <c r="AU21" s="124"/>
      <c r="AV21" s="122"/>
      <c r="AW21" s="124"/>
      <c r="AX21" s="122"/>
      <c r="AY21" s="124"/>
    </row>
    <row r="22" spans="1:51" s="77" customFormat="1" ht="199.9" customHeight="1">
      <c r="A22" s="354"/>
      <c r="B22" s="79" t="s">
        <v>23</v>
      </c>
      <c r="C22" s="137" t="s">
        <v>24</v>
      </c>
      <c r="D22" s="122"/>
      <c r="E22" s="76"/>
      <c r="F22" s="122"/>
      <c r="G22" s="76"/>
      <c r="H22" s="122"/>
      <c r="I22" s="76"/>
      <c r="J22" s="122"/>
      <c r="K22" s="76"/>
      <c r="L22" s="122"/>
      <c r="M22" s="76"/>
      <c r="N22" s="122"/>
      <c r="O22" s="124"/>
      <c r="P22" s="122"/>
      <c r="Q22" s="263"/>
      <c r="R22" s="122"/>
      <c r="S22" s="76"/>
      <c r="T22" s="122"/>
      <c r="U22" s="163"/>
      <c r="V22" s="122"/>
      <c r="W22" s="124"/>
      <c r="X22" s="122"/>
      <c r="Y22" s="124"/>
      <c r="Z22" s="122"/>
      <c r="AA22" s="124"/>
      <c r="AB22" s="122"/>
      <c r="AC22" s="124"/>
      <c r="AD22" s="122" t="s">
        <v>120</v>
      </c>
      <c r="AE22" s="292" t="s">
        <v>29</v>
      </c>
      <c r="AF22" s="122" t="s">
        <v>121</v>
      </c>
      <c r="AG22" s="124" t="s">
        <v>116</v>
      </c>
      <c r="AH22" s="122"/>
      <c r="AI22" s="124"/>
      <c r="AJ22" s="122"/>
      <c r="AK22" s="124"/>
      <c r="AL22" s="122"/>
      <c r="AM22" s="124"/>
      <c r="AN22" s="122"/>
      <c r="AO22" s="124"/>
      <c r="AP22" s="122"/>
      <c r="AQ22" s="124"/>
      <c r="AR22" s="122"/>
      <c r="AS22" s="124"/>
      <c r="AT22" s="122"/>
      <c r="AU22" s="124"/>
      <c r="AV22" s="122"/>
      <c r="AW22" s="124"/>
      <c r="AX22" s="122"/>
      <c r="AY22" s="124"/>
    </row>
    <row r="23" spans="1:51" s="1" customFormat="1" ht="19.899999999999999" customHeight="1">
      <c r="A23" s="58"/>
      <c r="B23" s="14"/>
      <c r="C23" s="138"/>
      <c r="D23" s="57"/>
      <c r="E23" s="55"/>
      <c r="F23" s="160"/>
      <c r="G23" s="161"/>
      <c r="H23" s="19"/>
      <c r="I23" s="18"/>
      <c r="J23" s="56"/>
      <c r="K23" s="55"/>
      <c r="L23" s="57"/>
      <c r="M23" s="55"/>
      <c r="N23" s="57"/>
      <c r="O23" s="55"/>
      <c r="P23" s="162"/>
      <c r="Q23" s="60"/>
      <c r="R23" s="162"/>
      <c r="S23" s="60"/>
      <c r="T23" s="164"/>
      <c r="U23" s="20"/>
      <c r="V23" s="15"/>
      <c r="W23" s="16"/>
      <c r="X23" s="15"/>
      <c r="Y23" s="16"/>
      <c r="Z23" s="17"/>
      <c r="AA23" s="15"/>
      <c r="AB23" s="17"/>
      <c r="AC23" s="16"/>
      <c r="AD23" s="165"/>
      <c r="AE23" s="15"/>
      <c r="AF23" s="160"/>
      <c r="AG23" s="161"/>
      <c r="AH23" s="160"/>
      <c r="AI23" s="161"/>
      <c r="AJ23" s="160"/>
      <c r="AK23" s="161"/>
      <c r="AL23" s="160"/>
      <c r="AM23" s="161"/>
      <c r="AN23" s="160"/>
      <c r="AO23" s="161"/>
      <c r="AP23" s="160"/>
      <c r="AQ23" s="161"/>
      <c r="AR23" s="160"/>
      <c r="AS23" s="161"/>
      <c r="AT23" s="160"/>
      <c r="AU23" s="161"/>
      <c r="AV23" s="160"/>
      <c r="AW23" s="161"/>
      <c r="AX23" s="160"/>
      <c r="AY23" s="161"/>
    </row>
    <row r="24" spans="1:51" s="84" customFormat="1" ht="199.9" customHeight="1">
      <c r="A24" s="355" t="s">
        <v>4</v>
      </c>
      <c r="B24" s="80" t="s">
        <v>9</v>
      </c>
      <c r="C24" s="139" t="s">
        <v>10</v>
      </c>
      <c r="D24" s="166" t="s">
        <v>122</v>
      </c>
      <c r="E24" s="81" t="s">
        <v>123</v>
      </c>
      <c r="F24" s="166"/>
      <c r="G24" s="81"/>
      <c r="H24" s="166"/>
      <c r="I24" s="81"/>
      <c r="J24" s="166"/>
      <c r="K24" s="81"/>
      <c r="L24" s="166"/>
      <c r="M24" s="81"/>
      <c r="N24" s="166" t="s">
        <v>124</v>
      </c>
      <c r="O24" s="81" t="s">
        <v>62</v>
      </c>
      <c r="P24" s="254"/>
      <c r="Q24" s="255"/>
      <c r="R24" s="166" t="s">
        <v>125</v>
      </c>
      <c r="S24" s="81" t="s">
        <v>126</v>
      </c>
      <c r="T24" s="300" t="s">
        <v>127</v>
      </c>
      <c r="U24" s="81" t="s">
        <v>128</v>
      </c>
      <c r="V24" s="166" t="s">
        <v>129</v>
      </c>
      <c r="W24" s="81" t="s">
        <v>123</v>
      </c>
      <c r="X24" s="166" t="s">
        <v>129</v>
      </c>
      <c r="Y24" s="81" t="s">
        <v>123</v>
      </c>
      <c r="Z24" s="166" t="s">
        <v>130</v>
      </c>
      <c r="AA24" s="298" t="s">
        <v>131</v>
      </c>
      <c r="AB24" s="117" t="s">
        <v>130</v>
      </c>
      <c r="AC24" s="287" t="s">
        <v>131</v>
      </c>
      <c r="AD24" s="166" t="s">
        <v>132</v>
      </c>
      <c r="AE24" s="81" t="s">
        <v>133</v>
      </c>
      <c r="AF24" s="117"/>
      <c r="AG24" s="287"/>
      <c r="AH24" s="166" t="s">
        <v>134</v>
      </c>
      <c r="AI24" s="81" t="s">
        <v>123</v>
      </c>
      <c r="AJ24" s="276"/>
      <c r="AK24" s="118"/>
      <c r="AL24" s="166" t="s">
        <v>135</v>
      </c>
      <c r="AM24" s="81" t="s">
        <v>136</v>
      </c>
      <c r="AN24" s="117"/>
      <c r="AO24" s="287"/>
      <c r="AP24" s="117"/>
      <c r="AQ24" s="287"/>
      <c r="AR24" s="166" t="s">
        <v>137</v>
      </c>
      <c r="AS24" s="81" t="s">
        <v>138</v>
      </c>
      <c r="AT24" s="117"/>
      <c r="AU24" s="287"/>
      <c r="AV24" s="166"/>
      <c r="AW24" s="81"/>
      <c r="AX24" s="166"/>
      <c r="AY24" s="81"/>
    </row>
    <row r="25" spans="1:51" s="84" customFormat="1" ht="199.9" customHeight="1">
      <c r="A25" s="355"/>
      <c r="B25" s="85" t="s">
        <v>11</v>
      </c>
      <c r="C25" s="140" t="s">
        <v>12</v>
      </c>
      <c r="D25" s="166" t="s">
        <v>122</v>
      </c>
      <c r="E25" s="81" t="s">
        <v>123</v>
      </c>
      <c r="F25" s="166"/>
      <c r="G25" s="81"/>
      <c r="H25" s="166" t="s">
        <v>139</v>
      </c>
      <c r="I25" s="81" t="s">
        <v>140</v>
      </c>
      <c r="J25" s="166" t="s">
        <v>139</v>
      </c>
      <c r="K25" s="81" t="s">
        <v>140</v>
      </c>
      <c r="L25" s="166"/>
      <c r="M25" s="81"/>
      <c r="N25" s="166" t="s">
        <v>124</v>
      </c>
      <c r="O25" s="81" t="s">
        <v>62</v>
      </c>
      <c r="P25" s="254"/>
      <c r="Q25" s="255"/>
      <c r="R25" s="166" t="s">
        <v>125</v>
      </c>
      <c r="S25" s="81" t="s">
        <v>126</v>
      </c>
      <c r="T25" s="166" t="s">
        <v>127</v>
      </c>
      <c r="U25" s="81" t="s">
        <v>128</v>
      </c>
      <c r="V25" s="166" t="s">
        <v>129</v>
      </c>
      <c r="W25" s="81" t="s">
        <v>123</v>
      </c>
      <c r="X25" s="166" t="s">
        <v>129</v>
      </c>
      <c r="Y25" s="81" t="s">
        <v>123</v>
      </c>
      <c r="Z25" s="166" t="s">
        <v>130</v>
      </c>
      <c r="AA25" s="231" t="s">
        <v>131</v>
      </c>
      <c r="AB25" s="166" t="s">
        <v>130</v>
      </c>
      <c r="AC25" s="288" t="s">
        <v>131</v>
      </c>
      <c r="AD25" s="166" t="s">
        <v>132</v>
      </c>
      <c r="AE25" s="81" t="s">
        <v>133</v>
      </c>
      <c r="AF25" s="117"/>
      <c r="AG25" s="288"/>
      <c r="AH25" s="166" t="s">
        <v>134</v>
      </c>
      <c r="AI25" s="81" t="s">
        <v>123</v>
      </c>
      <c r="AJ25" s="277"/>
      <c r="AK25" s="169"/>
      <c r="AL25" s="166" t="s">
        <v>135</v>
      </c>
      <c r="AM25" s="81" t="s">
        <v>136</v>
      </c>
      <c r="AN25" s="117"/>
      <c r="AO25" s="288"/>
      <c r="AP25" s="117"/>
      <c r="AQ25" s="288"/>
      <c r="AR25" s="166" t="s">
        <v>137</v>
      </c>
      <c r="AS25" s="81" t="s">
        <v>138</v>
      </c>
      <c r="AT25" s="117"/>
      <c r="AU25" s="288"/>
      <c r="AV25" s="166"/>
      <c r="AW25" s="81" t="s">
        <v>97</v>
      </c>
      <c r="AX25" s="166"/>
      <c r="AY25" s="81"/>
    </row>
    <row r="26" spans="1:51" s="84" customFormat="1" ht="21" customHeight="1">
      <c r="A26" s="355"/>
      <c r="B26" s="85" t="s">
        <v>13</v>
      </c>
      <c r="C26" s="140" t="s">
        <v>14</v>
      </c>
      <c r="D26" s="167"/>
      <c r="E26" s="86"/>
      <c r="F26" s="167"/>
      <c r="G26" s="86"/>
      <c r="H26" s="167"/>
      <c r="I26" s="86"/>
      <c r="J26" s="167"/>
      <c r="K26" s="86"/>
      <c r="L26" s="167"/>
      <c r="M26" s="86"/>
      <c r="N26" s="167"/>
      <c r="O26" s="86"/>
      <c r="P26" s="167"/>
      <c r="Q26" s="86"/>
      <c r="R26" s="167"/>
      <c r="S26" s="86"/>
      <c r="T26" s="167"/>
      <c r="U26" s="86"/>
      <c r="V26" s="167"/>
      <c r="W26" s="86"/>
      <c r="X26" s="167"/>
      <c r="Y26" s="86"/>
      <c r="Z26" s="167"/>
      <c r="AA26" s="86"/>
      <c r="AB26" s="88"/>
      <c r="AC26" s="83"/>
      <c r="AD26" s="167"/>
      <c r="AE26" s="86"/>
      <c r="AF26" s="88"/>
      <c r="AG26" s="83"/>
      <c r="AH26" s="167"/>
      <c r="AI26" s="86"/>
      <c r="AJ26" s="88"/>
      <c r="AK26" s="83"/>
      <c r="AL26" s="167"/>
      <c r="AM26" s="86"/>
      <c r="AN26" s="88"/>
      <c r="AO26" s="83"/>
      <c r="AP26" s="167"/>
      <c r="AQ26" s="86"/>
      <c r="AR26" s="88"/>
      <c r="AS26" s="83"/>
      <c r="AT26" s="88"/>
      <c r="AU26" s="83"/>
      <c r="AV26" s="167"/>
      <c r="AW26" s="86"/>
      <c r="AX26" s="167"/>
      <c r="AY26" s="86"/>
    </row>
    <row r="27" spans="1:51" s="84" customFormat="1" ht="199.9" customHeight="1">
      <c r="A27" s="355"/>
      <c r="B27" s="85" t="s">
        <v>15</v>
      </c>
      <c r="C27" s="140" t="s">
        <v>16</v>
      </c>
      <c r="D27" s="166" t="s">
        <v>141</v>
      </c>
      <c r="E27" s="81" t="s">
        <v>142</v>
      </c>
      <c r="F27" s="166" t="s">
        <v>141</v>
      </c>
      <c r="G27" s="81" t="s">
        <v>142</v>
      </c>
      <c r="H27" s="166"/>
      <c r="I27" s="81"/>
      <c r="J27" s="166" t="s">
        <v>141</v>
      </c>
      <c r="K27" s="81" t="s">
        <v>142</v>
      </c>
      <c r="L27" s="166" t="s">
        <v>143</v>
      </c>
      <c r="M27" s="81" t="s">
        <v>62</v>
      </c>
      <c r="N27" s="166" t="s">
        <v>143</v>
      </c>
      <c r="O27" s="81" t="s">
        <v>62</v>
      </c>
      <c r="P27" s="166"/>
      <c r="Q27" s="81"/>
      <c r="R27" s="166" t="s">
        <v>143</v>
      </c>
      <c r="S27" s="81" t="s">
        <v>62</v>
      </c>
      <c r="T27" s="166" t="s">
        <v>144</v>
      </c>
      <c r="U27" s="81" t="s">
        <v>145</v>
      </c>
      <c r="V27" s="166" t="s">
        <v>144</v>
      </c>
      <c r="W27" s="81" t="s">
        <v>145</v>
      </c>
      <c r="X27" s="166" t="s">
        <v>144</v>
      </c>
      <c r="Y27" s="81" t="s">
        <v>145</v>
      </c>
      <c r="Z27" s="166"/>
      <c r="AA27" s="81"/>
      <c r="AB27" s="166"/>
      <c r="AC27" s="82"/>
      <c r="AD27" s="166"/>
      <c r="AE27" s="81"/>
      <c r="AF27" s="166" t="s">
        <v>146</v>
      </c>
      <c r="AG27" s="82" t="s">
        <v>147</v>
      </c>
      <c r="AH27" s="166"/>
      <c r="AI27" s="81"/>
      <c r="AJ27" s="166"/>
      <c r="AK27" s="82"/>
      <c r="AL27" s="166"/>
      <c r="AM27" s="82"/>
      <c r="AN27" s="166"/>
      <c r="AO27" s="82"/>
      <c r="AP27" s="166"/>
      <c r="AQ27" s="82"/>
      <c r="AR27" s="168"/>
      <c r="AS27" s="82"/>
      <c r="AT27" s="279" t="s">
        <v>148</v>
      </c>
      <c r="AU27" s="82" t="s">
        <v>149</v>
      </c>
      <c r="AV27" s="166"/>
      <c r="AW27" s="81"/>
      <c r="AX27" s="166"/>
      <c r="AY27" s="81"/>
    </row>
    <row r="28" spans="1:51" s="84" customFormat="1" ht="199.9" customHeight="1">
      <c r="A28" s="355"/>
      <c r="B28" s="85" t="s">
        <v>17</v>
      </c>
      <c r="C28" s="141" t="s">
        <v>18</v>
      </c>
      <c r="D28" s="166" t="s">
        <v>141</v>
      </c>
      <c r="E28" s="81" t="s">
        <v>142</v>
      </c>
      <c r="F28" s="166" t="s">
        <v>141</v>
      </c>
      <c r="G28" s="81" t="s">
        <v>142</v>
      </c>
      <c r="H28" s="166"/>
      <c r="I28" s="81"/>
      <c r="J28" s="166" t="s">
        <v>141</v>
      </c>
      <c r="K28" s="81" t="s">
        <v>142</v>
      </c>
      <c r="L28" s="166" t="s">
        <v>143</v>
      </c>
      <c r="M28" s="81" t="s">
        <v>62</v>
      </c>
      <c r="N28" s="166" t="s">
        <v>143</v>
      </c>
      <c r="O28" s="81" t="s">
        <v>62</v>
      </c>
      <c r="P28" s="166"/>
      <c r="Q28" s="81"/>
      <c r="R28" s="166" t="s">
        <v>143</v>
      </c>
      <c r="S28" s="81" t="s">
        <v>62</v>
      </c>
      <c r="T28" s="166" t="s">
        <v>144</v>
      </c>
      <c r="U28" s="81" t="s">
        <v>145</v>
      </c>
      <c r="V28" s="166" t="s">
        <v>144</v>
      </c>
      <c r="W28" s="81" t="s">
        <v>145</v>
      </c>
      <c r="X28" s="166" t="s">
        <v>144</v>
      </c>
      <c r="Y28" s="81" t="s">
        <v>145</v>
      </c>
      <c r="Z28" s="166"/>
      <c r="AA28" s="81"/>
      <c r="AB28" s="166"/>
      <c r="AC28" s="82"/>
      <c r="AD28" s="166" t="s">
        <v>150</v>
      </c>
      <c r="AE28" s="81" t="s">
        <v>151</v>
      </c>
      <c r="AF28" s="166" t="s">
        <v>146</v>
      </c>
      <c r="AG28" s="82" t="s">
        <v>147</v>
      </c>
      <c r="AH28" s="166"/>
      <c r="AI28" s="81"/>
      <c r="AJ28" s="166"/>
      <c r="AK28" s="82"/>
      <c r="AL28" s="166"/>
      <c r="AM28" s="82"/>
      <c r="AN28" s="166"/>
      <c r="AO28" s="82"/>
      <c r="AP28" s="166"/>
      <c r="AQ28" s="82"/>
      <c r="AR28" s="168"/>
      <c r="AS28" s="82"/>
      <c r="AT28" s="279" t="s">
        <v>148</v>
      </c>
      <c r="AU28" s="82" t="s">
        <v>149</v>
      </c>
      <c r="AV28" s="166"/>
      <c r="AW28" s="81"/>
      <c r="AX28" s="166"/>
      <c r="AY28" s="81"/>
    </row>
    <row r="29" spans="1:51" s="84" customFormat="1" ht="199.9" customHeight="1">
      <c r="A29" s="355"/>
      <c r="B29" s="85" t="s">
        <v>19</v>
      </c>
      <c r="C29" s="142" t="s">
        <v>20</v>
      </c>
      <c r="D29" s="168"/>
      <c r="E29" s="82"/>
      <c r="F29" s="168"/>
      <c r="G29" s="82"/>
      <c r="H29" s="168"/>
      <c r="I29" s="82"/>
      <c r="J29" s="168"/>
      <c r="K29" s="82"/>
      <c r="L29" s="166" t="s">
        <v>152</v>
      </c>
      <c r="M29" s="81" t="s">
        <v>153</v>
      </c>
      <c r="N29" s="166" t="s">
        <v>154</v>
      </c>
      <c r="O29" s="81" t="s">
        <v>155</v>
      </c>
      <c r="P29" s="168"/>
      <c r="Q29" s="82"/>
      <c r="R29" s="168" t="s">
        <v>156</v>
      </c>
      <c r="S29" s="82" t="s">
        <v>157</v>
      </c>
      <c r="T29" s="168"/>
      <c r="U29" s="82"/>
      <c r="V29" s="168"/>
      <c r="W29" s="82"/>
      <c r="X29" s="168"/>
      <c r="Y29" s="82"/>
      <c r="Z29" s="166"/>
      <c r="AA29" s="81"/>
      <c r="AB29" s="168" t="s">
        <v>158</v>
      </c>
      <c r="AC29" s="82" t="s">
        <v>123</v>
      </c>
      <c r="AD29" s="168" t="s">
        <v>159</v>
      </c>
      <c r="AE29" s="268" t="s">
        <v>160</v>
      </c>
      <c r="AF29" s="168" t="s">
        <v>161</v>
      </c>
      <c r="AG29" s="82" t="s">
        <v>37</v>
      </c>
      <c r="AH29" s="168"/>
      <c r="AI29" s="82"/>
      <c r="AJ29" s="105"/>
      <c r="AK29" s="82"/>
      <c r="AL29" s="168"/>
      <c r="AM29" s="82"/>
      <c r="AN29" s="168"/>
      <c r="AO29" s="82"/>
      <c r="AP29" s="168" t="s">
        <v>158</v>
      </c>
      <c r="AQ29" s="82" t="s">
        <v>123</v>
      </c>
      <c r="AR29" s="105"/>
      <c r="AS29" s="82"/>
      <c r="AT29" s="105"/>
      <c r="AU29" s="82"/>
      <c r="AV29" s="168"/>
      <c r="AW29" s="82"/>
      <c r="AX29" s="168"/>
      <c r="AY29" s="82"/>
    </row>
    <row r="30" spans="1:51" s="84" customFormat="1" ht="199.9" customHeight="1">
      <c r="A30" s="355"/>
      <c r="B30" s="89" t="s">
        <v>21</v>
      </c>
      <c r="C30" s="143" t="s">
        <v>22</v>
      </c>
      <c r="D30" s="168"/>
      <c r="E30" s="81"/>
      <c r="F30" s="168"/>
      <c r="G30" s="82"/>
      <c r="H30" s="168"/>
      <c r="I30" s="81"/>
      <c r="J30" s="168"/>
      <c r="K30" s="81"/>
      <c r="L30" s="166" t="s">
        <v>162</v>
      </c>
      <c r="M30" s="81" t="s">
        <v>163</v>
      </c>
      <c r="N30" s="166" t="s">
        <v>154</v>
      </c>
      <c r="O30" s="81" t="s">
        <v>155</v>
      </c>
      <c r="P30" s="168"/>
      <c r="Q30" s="82"/>
      <c r="R30" s="168" t="s">
        <v>156</v>
      </c>
      <c r="S30" s="82" t="s">
        <v>157</v>
      </c>
      <c r="T30" s="168"/>
      <c r="U30" s="81"/>
      <c r="V30" s="168"/>
      <c r="W30" s="82"/>
      <c r="X30" s="168"/>
      <c r="Y30" s="82"/>
      <c r="Z30" s="168"/>
      <c r="AA30" s="81"/>
      <c r="AB30" s="168" t="s">
        <v>164</v>
      </c>
      <c r="AC30" s="81" t="s">
        <v>123</v>
      </c>
      <c r="AD30" s="168" t="s">
        <v>165</v>
      </c>
      <c r="AE30" s="268" t="s">
        <v>160</v>
      </c>
      <c r="AF30" s="168" t="s">
        <v>161</v>
      </c>
      <c r="AG30" s="82" t="s">
        <v>37</v>
      </c>
      <c r="AH30" s="168"/>
      <c r="AI30" s="81"/>
      <c r="AJ30" s="106"/>
      <c r="AK30" s="82"/>
      <c r="AL30" s="168"/>
      <c r="AM30" s="81"/>
      <c r="AN30" s="168"/>
      <c r="AO30" s="82"/>
      <c r="AP30" s="168" t="s">
        <v>164</v>
      </c>
      <c r="AQ30" s="81" t="s">
        <v>123</v>
      </c>
      <c r="AR30" s="105"/>
      <c r="AS30" s="82"/>
      <c r="AT30" s="106"/>
      <c r="AU30" s="82"/>
      <c r="AV30" s="168"/>
      <c r="AW30" s="81"/>
      <c r="AX30" s="168"/>
      <c r="AY30" s="81"/>
    </row>
    <row r="31" spans="1:51" s="84" customFormat="1" ht="199.9" customHeight="1">
      <c r="A31" s="355"/>
      <c r="B31" s="89" t="s">
        <v>23</v>
      </c>
      <c r="C31" s="143" t="s">
        <v>24</v>
      </c>
      <c r="D31" s="170"/>
      <c r="E31" s="87"/>
      <c r="F31" s="168"/>
      <c r="G31" s="82"/>
      <c r="H31" s="170"/>
      <c r="I31" s="171"/>
      <c r="J31" s="170"/>
      <c r="K31" s="87"/>
      <c r="L31" s="168"/>
      <c r="M31" s="82"/>
      <c r="N31" s="166"/>
      <c r="O31" s="171"/>
      <c r="P31" s="168"/>
      <c r="Q31" s="82"/>
      <c r="R31" s="168" t="s">
        <v>156</v>
      </c>
      <c r="S31" s="82" t="s">
        <v>157</v>
      </c>
      <c r="T31" s="170"/>
      <c r="U31" s="171"/>
      <c r="V31" s="170"/>
      <c r="W31" s="87"/>
      <c r="X31" s="170"/>
      <c r="Y31" s="87"/>
      <c r="Z31" s="170"/>
      <c r="AA31" s="171"/>
      <c r="AB31" s="172"/>
      <c r="AC31" s="173"/>
      <c r="AD31" s="170"/>
      <c r="AE31" s="87"/>
      <c r="AF31" s="172"/>
      <c r="AG31" s="173"/>
      <c r="AH31" s="170"/>
      <c r="AI31" s="87"/>
      <c r="AJ31" s="172"/>
      <c r="AK31" s="173"/>
      <c r="AL31" s="170"/>
      <c r="AM31" s="87"/>
      <c r="AN31" s="172"/>
      <c r="AO31" s="173"/>
      <c r="AP31" s="170"/>
      <c r="AQ31" s="87"/>
      <c r="AR31" s="172"/>
      <c r="AS31" s="173"/>
      <c r="AT31" s="172"/>
      <c r="AU31" s="173"/>
      <c r="AV31" s="170"/>
      <c r="AW31" s="87"/>
      <c r="AX31" s="170"/>
      <c r="AY31" s="87"/>
    </row>
    <row r="32" spans="1:51" s="1" customFormat="1" ht="17.45" customHeight="1">
      <c r="A32" s="175"/>
      <c r="B32" s="176"/>
      <c r="C32" s="177"/>
      <c r="D32" s="61"/>
      <c r="E32" s="161"/>
      <c r="F32" s="61"/>
      <c r="G32" s="161"/>
      <c r="H32" s="61"/>
      <c r="I32" s="161"/>
      <c r="J32" s="61"/>
      <c r="K32" s="161"/>
      <c r="L32" s="61"/>
      <c r="M32" s="161"/>
      <c r="N32" s="61"/>
      <c r="O32" s="161"/>
      <c r="P32" s="61"/>
      <c r="Q32" s="161"/>
      <c r="R32" s="61"/>
      <c r="S32" s="161"/>
      <c r="T32" s="61"/>
      <c r="U32" s="161"/>
      <c r="V32" s="61"/>
      <c r="W32" s="161"/>
      <c r="X32" s="61"/>
      <c r="Y32" s="161"/>
      <c r="Z32" s="61"/>
      <c r="AA32" s="161"/>
      <c r="AB32" s="61"/>
      <c r="AC32" s="161"/>
      <c r="AD32" s="61"/>
      <c r="AE32" s="161"/>
      <c r="AF32" s="61"/>
      <c r="AG32" s="161"/>
      <c r="AH32" s="61"/>
      <c r="AI32" s="161"/>
      <c r="AJ32" s="61"/>
      <c r="AK32" s="161"/>
      <c r="AL32" s="61"/>
      <c r="AM32" s="161"/>
      <c r="AN32" s="61"/>
      <c r="AO32" s="161"/>
      <c r="AP32" s="61"/>
      <c r="AQ32" s="161"/>
      <c r="AR32" s="61"/>
      <c r="AS32" s="161"/>
      <c r="AT32" s="61"/>
      <c r="AU32" s="161"/>
      <c r="AV32" s="61"/>
      <c r="AW32" s="161"/>
      <c r="AX32" s="61"/>
      <c r="AY32" s="161"/>
    </row>
    <row r="33" spans="1:51" s="92" customFormat="1" ht="199.9" customHeight="1">
      <c r="A33" s="352" t="s">
        <v>5</v>
      </c>
      <c r="B33" s="174" t="s">
        <v>9</v>
      </c>
      <c r="C33" s="147" t="s">
        <v>10</v>
      </c>
      <c r="D33" s="178" t="s">
        <v>166</v>
      </c>
      <c r="E33" s="91" t="s">
        <v>167</v>
      </c>
      <c r="F33" s="178" t="s">
        <v>166</v>
      </c>
      <c r="G33" s="91" t="s">
        <v>167</v>
      </c>
      <c r="H33" s="178"/>
      <c r="I33" s="91"/>
      <c r="J33" s="178"/>
      <c r="K33" s="91"/>
      <c r="L33" s="237"/>
      <c r="M33" s="91"/>
      <c r="N33" s="178"/>
      <c r="O33" s="91"/>
      <c r="P33" s="237" t="s">
        <v>168</v>
      </c>
      <c r="Q33" s="259" t="s">
        <v>169</v>
      </c>
      <c r="R33" s="237" t="s">
        <v>170</v>
      </c>
      <c r="S33" s="259" t="s">
        <v>171</v>
      </c>
      <c r="T33" s="178"/>
      <c r="U33" s="91"/>
      <c r="V33" s="178"/>
      <c r="W33" s="91"/>
      <c r="X33" s="237" t="s">
        <v>172</v>
      </c>
      <c r="Y33" s="91" t="s">
        <v>142</v>
      </c>
      <c r="Z33" s="237"/>
      <c r="AA33" s="91"/>
      <c r="AB33" s="178"/>
      <c r="AC33" s="91"/>
      <c r="AD33" s="178" t="s">
        <v>173</v>
      </c>
      <c r="AE33" s="91" t="s">
        <v>174</v>
      </c>
      <c r="AF33" s="237" t="s">
        <v>175</v>
      </c>
      <c r="AG33" s="91" t="s">
        <v>176</v>
      </c>
      <c r="AH33" s="237" t="s">
        <v>177</v>
      </c>
      <c r="AI33" s="91" t="s">
        <v>178</v>
      </c>
      <c r="AJ33" s="178" t="s">
        <v>179</v>
      </c>
      <c r="AK33" s="91" t="s">
        <v>180</v>
      </c>
      <c r="AL33" s="178"/>
      <c r="AM33" s="91"/>
      <c r="AN33" s="178"/>
      <c r="AO33" s="91"/>
      <c r="AP33" s="237"/>
      <c r="AQ33" s="91"/>
      <c r="AR33" s="181"/>
      <c r="AS33" s="91"/>
      <c r="AT33" s="280"/>
      <c r="AU33" s="267"/>
      <c r="AV33" s="178"/>
      <c r="AW33" s="91"/>
      <c r="AX33" s="178"/>
      <c r="AY33" s="91"/>
    </row>
    <row r="34" spans="1:51" s="92" customFormat="1" ht="199.9" customHeight="1">
      <c r="A34" s="352"/>
      <c r="B34" s="93" t="s">
        <v>11</v>
      </c>
      <c r="C34" s="145" t="s">
        <v>12</v>
      </c>
      <c r="D34" s="179" t="s">
        <v>166</v>
      </c>
      <c r="E34" s="91" t="s">
        <v>167</v>
      </c>
      <c r="F34" s="179" t="s">
        <v>166</v>
      </c>
      <c r="G34" s="91" t="s">
        <v>167</v>
      </c>
      <c r="H34" s="179"/>
      <c r="I34" s="91"/>
      <c r="J34" s="179"/>
      <c r="K34" s="91"/>
      <c r="L34" s="178"/>
      <c r="M34" s="91"/>
      <c r="N34" s="179"/>
      <c r="O34" s="91"/>
      <c r="P34" s="237" t="s">
        <v>168</v>
      </c>
      <c r="Q34" s="259" t="s">
        <v>181</v>
      </c>
      <c r="R34" s="178" t="s">
        <v>170</v>
      </c>
      <c r="S34" s="259" t="s">
        <v>171</v>
      </c>
      <c r="T34" s="179"/>
      <c r="U34" s="91"/>
      <c r="V34" s="179"/>
      <c r="W34" s="91"/>
      <c r="X34" s="178" t="s">
        <v>182</v>
      </c>
      <c r="Y34" s="91" t="s">
        <v>142</v>
      </c>
      <c r="Z34" s="178"/>
      <c r="AA34" s="91"/>
      <c r="AB34" s="179"/>
      <c r="AC34" s="91"/>
      <c r="AD34" s="178" t="s">
        <v>173</v>
      </c>
      <c r="AE34" s="91" t="s">
        <v>174</v>
      </c>
      <c r="AF34" s="237" t="s">
        <v>175</v>
      </c>
      <c r="AG34" s="91" t="s">
        <v>176</v>
      </c>
      <c r="AH34" s="178" t="s">
        <v>183</v>
      </c>
      <c r="AI34" s="91" t="s">
        <v>184</v>
      </c>
      <c r="AJ34" s="179" t="s">
        <v>179</v>
      </c>
      <c r="AK34" s="91" t="s">
        <v>180</v>
      </c>
      <c r="AL34" s="179"/>
      <c r="AM34" s="91"/>
      <c r="AN34" s="179"/>
      <c r="AO34" s="91"/>
      <c r="AP34" s="237"/>
      <c r="AQ34" s="91"/>
      <c r="AR34" s="181"/>
      <c r="AS34" s="91"/>
      <c r="AT34" s="280"/>
      <c r="AU34" s="267"/>
      <c r="AV34" s="179"/>
      <c r="AW34" s="91"/>
      <c r="AX34" s="179"/>
      <c r="AY34" s="91"/>
    </row>
    <row r="35" spans="1:51" s="92" customFormat="1" ht="19.899999999999999" customHeight="1">
      <c r="A35" s="352"/>
      <c r="B35" s="93" t="s">
        <v>13</v>
      </c>
      <c r="C35" s="145" t="s">
        <v>14</v>
      </c>
      <c r="D35" s="180"/>
      <c r="E35" s="94"/>
      <c r="F35" s="180"/>
      <c r="G35" s="94"/>
      <c r="H35" s="180"/>
      <c r="I35" s="94"/>
      <c r="J35" s="180"/>
      <c r="K35" s="94"/>
      <c r="L35" s="180"/>
      <c r="M35" s="94"/>
      <c r="N35" s="180"/>
      <c r="O35" s="94"/>
      <c r="P35" s="180"/>
      <c r="Q35" s="94"/>
      <c r="R35" s="180"/>
      <c r="S35" s="94"/>
      <c r="T35" s="180"/>
      <c r="U35" s="94"/>
      <c r="V35" s="180"/>
      <c r="W35" s="94"/>
      <c r="X35" s="180"/>
      <c r="Y35" s="94"/>
      <c r="Z35" s="180"/>
      <c r="AA35" s="94"/>
      <c r="AB35" s="180"/>
      <c r="AC35" s="94"/>
      <c r="AD35" s="180"/>
      <c r="AE35" s="94"/>
      <c r="AF35" s="180"/>
      <c r="AG35" s="94"/>
      <c r="AH35" s="180"/>
      <c r="AI35" s="94"/>
      <c r="AJ35" s="180"/>
      <c r="AK35" s="94"/>
      <c r="AL35" s="180"/>
      <c r="AM35" s="94"/>
      <c r="AN35" s="180"/>
      <c r="AO35" s="94"/>
      <c r="AP35" s="180"/>
      <c r="AQ35" s="94"/>
      <c r="AR35" s="180"/>
      <c r="AS35" s="94"/>
      <c r="AT35" s="180"/>
      <c r="AU35" s="94"/>
      <c r="AV35" s="180"/>
      <c r="AW35" s="94"/>
      <c r="AX35" s="180"/>
      <c r="AY35" s="94"/>
    </row>
    <row r="36" spans="1:51" s="92" customFormat="1" ht="199.9" customHeight="1">
      <c r="A36" s="352"/>
      <c r="B36" s="93" t="s">
        <v>15</v>
      </c>
      <c r="C36" s="145" t="s">
        <v>16</v>
      </c>
      <c r="D36" s="181" t="s">
        <v>185</v>
      </c>
      <c r="E36" s="90" t="s">
        <v>186</v>
      </c>
      <c r="F36" s="181" t="s">
        <v>185</v>
      </c>
      <c r="G36" s="90" t="s">
        <v>186</v>
      </c>
      <c r="H36" s="181"/>
      <c r="I36" s="90"/>
      <c r="J36" s="181"/>
      <c r="K36" s="90"/>
      <c r="L36" s="181"/>
      <c r="M36" s="90"/>
      <c r="N36" s="181"/>
      <c r="O36" s="90"/>
      <c r="P36" s="181" t="s">
        <v>185</v>
      </c>
      <c r="Q36" s="90" t="s">
        <v>186</v>
      </c>
      <c r="R36" s="181" t="s">
        <v>187</v>
      </c>
      <c r="S36" s="253" t="s">
        <v>188</v>
      </c>
      <c r="T36" s="181"/>
      <c r="U36" s="90"/>
      <c r="V36" s="181"/>
      <c r="W36" s="90"/>
      <c r="X36" s="181"/>
      <c r="Y36" s="90"/>
      <c r="Z36" s="181"/>
      <c r="AA36" s="90"/>
      <c r="AB36" s="181"/>
      <c r="AC36" s="90"/>
      <c r="AD36" s="181" t="s">
        <v>189</v>
      </c>
      <c r="AE36" s="267" t="s">
        <v>190</v>
      </c>
      <c r="AF36" s="237" t="s">
        <v>175</v>
      </c>
      <c r="AG36" s="91" t="s">
        <v>176</v>
      </c>
      <c r="AH36" s="181"/>
      <c r="AI36" s="90"/>
      <c r="AJ36" s="181"/>
      <c r="AK36" s="90"/>
      <c r="AL36" s="181" t="s">
        <v>191</v>
      </c>
      <c r="AM36" s="90" t="s">
        <v>192</v>
      </c>
      <c r="AN36" s="181"/>
      <c r="AO36" s="90"/>
      <c r="AP36" s="181"/>
      <c r="AQ36" s="90"/>
      <c r="AR36" s="181" t="s">
        <v>193</v>
      </c>
      <c r="AS36" s="90" t="s">
        <v>133</v>
      </c>
      <c r="AT36" s="270" t="s">
        <v>194</v>
      </c>
      <c r="AU36" s="271" t="s">
        <v>195</v>
      </c>
      <c r="AV36" s="181"/>
      <c r="AW36" s="90"/>
      <c r="AX36" s="294"/>
      <c r="AY36" s="295"/>
    </row>
    <row r="37" spans="1:51" s="92" customFormat="1" ht="199.9" customHeight="1">
      <c r="A37" s="352"/>
      <c r="B37" s="93" t="s">
        <v>17</v>
      </c>
      <c r="C37" s="146" t="s">
        <v>18</v>
      </c>
      <c r="D37" s="181" t="s">
        <v>185</v>
      </c>
      <c r="E37" s="90" t="s">
        <v>186</v>
      </c>
      <c r="F37" s="181" t="s">
        <v>185</v>
      </c>
      <c r="G37" s="90" t="s">
        <v>186</v>
      </c>
      <c r="H37" s="181"/>
      <c r="I37" s="90"/>
      <c r="J37" s="181"/>
      <c r="K37" s="90"/>
      <c r="L37" s="181"/>
      <c r="M37" s="90"/>
      <c r="N37" s="181" t="s">
        <v>196</v>
      </c>
      <c r="O37" s="90" t="s">
        <v>62</v>
      </c>
      <c r="P37" s="181" t="s">
        <v>185</v>
      </c>
      <c r="Q37" s="90" t="s">
        <v>186</v>
      </c>
      <c r="R37" s="181" t="s">
        <v>187</v>
      </c>
      <c r="S37" s="253" t="s">
        <v>188</v>
      </c>
      <c r="T37" s="181"/>
      <c r="U37" s="90"/>
      <c r="V37" s="181"/>
      <c r="W37" s="90"/>
      <c r="X37" s="181"/>
      <c r="Y37" s="90"/>
      <c r="Z37" s="181"/>
      <c r="AA37" s="90"/>
      <c r="AB37" s="181"/>
      <c r="AC37" s="90"/>
      <c r="AD37" s="181" t="s">
        <v>189</v>
      </c>
      <c r="AE37" s="267" t="s">
        <v>197</v>
      </c>
      <c r="AF37" s="181" t="s">
        <v>198</v>
      </c>
      <c r="AG37" s="91" t="s">
        <v>199</v>
      </c>
      <c r="AH37" s="181"/>
      <c r="AI37" s="90"/>
      <c r="AJ37" s="181"/>
      <c r="AK37" s="90"/>
      <c r="AL37" s="181" t="s">
        <v>200</v>
      </c>
      <c r="AM37" s="90" t="s">
        <v>192</v>
      </c>
      <c r="AN37" s="181"/>
      <c r="AO37" s="90"/>
      <c r="AP37" s="181"/>
      <c r="AQ37" s="90"/>
      <c r="AR37" s="181" t="s">
        <v>193</v>
      </c>
      <c r="AS37" s="90" t="s">
        <v>133</v>
      </c>
      <c r="AT37" s="270" t="s">
        <v>194</v>
      </c>
      <c r="AU37" s="271" t="s">
        <v>195</v>
      </c>
      <c r="AV37" s="181"/>
      <c r="AW37" s="90"/>
      <c r="AX37" s="252"/>
      <c r="AY37" s="90"/>
    </row>
    <row r="38" spans="1:51" s="92" customFormat="1" ht="199.9" customHeight="1">
      <c r="A38" s="352"/>
      <c r="B38" s="93" t="s">
        <v>19</v>
      </c>
      <c r="C38" s="147" t="s">
        <v>20</v>
      </c>
      <c r="D38" s="181"/>
      <c r="E38" s="90"/>
      <c r="F38" s="181"/>
      <c r="G38" s="90"/>
      <c r="H38" s="181"/>
      <c r="I38" s="90"/>
      <c r="J38" s="181"/>
      <c r="K38" s="90"/>
      <c r="L38" s="252" t="s">
        <v>201</v>
      </c>
      <c r="M38" s="91" t="s">
        <v>155</v>
      </c>
      <c r="N38" s="252" t="s">
        <v>202</v>
      </c>
      <c r="O38" s="90" t="s">
        <v>203</v>
      </c>
      <c r="P38" s="181"/>
      <c r="Q38" s="90"/>
      <c r="R38" s="181" t="s">
        <v>187</v>
      </c>
      <c r="S38" s="253" t="s">
        <v>188</v>
      </c>
      <c r="T38" s="181"/>
      <c r="U38" s="90"/>
      <c r="V38" s="181"/>
      <c r="W38" s="90"/>
      <c r="X38" s="181"/>
      <c r="Y38" s="90"/>
      <c r="Z38" s="181"/>
      <c r="AA38" s="90"/>
      <c r="AB38" s="181" t="s">
        <v>204</v>
      </c>
      <c r="AC38" s="90" t="s">
        <v>205</v>
      </c>
      <c r="AD38" s="181" t="s">
        <v>206</v>
      </c>
      <c r="AE38" s="90" t="s">
        <v>207</v>
      </c>
      <c r="AF38" s="181" t="s">
        <v>208</v>
      </c>
      <c r="AG38" s="91" t="s">
        <v>209</v>
      </c>
      <c r="AH38" s="181" t="s">
        <v>210</v>
      </c>
      <c r="AI38" s="90" t="s">
        <v>133</v>
      </c>
      <c r="AJ38" s="181"/>
      <c r="AK38" s="90"/>
      <c r="AL38" s="181"/>
      <c r="AM38" s="90"/>
      <c r="AN38" s="181"/>
      <c r="AO38" s="90"/>
      <c r="AP38" s="181" t="s">
        <v>211</v>
      </c>
      <c r="AQ38" s="90" t="s">
        <v>212</v>
      </c>
      <c r="AR38" s="181"/>
      <c r="AS38" s="90"/>
      <c r="AT38" s="181"/>
      <c r="AU38" s="90"/>
      <c r="AV38" s="181"/>
      <c r="AW38" s="90"/>
      <c r="AX38" s="181"/>
      <c r="AY38" s="90"/>
    </row>
    <row r="39" spans="1:51" s="92" customFormat="1" ht="199.9" customHeight="1">
      <c r="A39" s="352"/>
      <c r="B39" s="95" t="s">
        <v>21</v>
      </c>
      <c r="C39" s="148" t="s">
        <v>22</v>
      </c>
      <c r="D39" s="181"/>
      <c r="E39" s="90"/>
      <c r="F39" s="181"/>
      <c r="G39" s="90"/>
      <c r="H39" s="181"/>
      <c r="I39" s="90"/>
      <c r="J39" s="181"/>
      <c r="K39" s="90"/>
      <c r="L39" s="252" t="s">
        <v>201</v>
      </c>
      <c r="M39" s="91" t="s">
        <v>155</v>
      </c>
      <c r="N39" s="252" t="s">
        <v>213</v>
      </c>
      <c r="O39" s="90" t="s">
        <v>214</v>
      </c>
      <c r="P39" s="181"/>
      <c r="Q39" s="90"/>
      <c r="R39" s="181"/>
      <c r="S39" s="90"/>
      <c r="T39" s="181"/>
      <c r="U39" s="91"/>
      <c r="V39" s="181"/>
      <c r="W39" s="90"/>
      <c r="X39" s="181"/>
      <c r="Y39" s="90"/>
      <c r="Z39" s="181"/>
      <c r="AA39" s="90"/>
      <c r="AB39" s="181" t="s">
        <v>215</v>
      </c>
      <c r="AC39" s="90" t="s">
        <v>216</v>
      </c>
      <c r="AD39" s="181" t="s">
        <v>217</v>
      </c>
      <c r="AE39" s="90" t="s">
        <v>207</v>
      </c>
      <c r="AF39" s="181"/>
      <c r="AG39" s="91"/>
      <c r="AH39" s="181" t="s">
        <v>210</v>
      </c>
      <c r="AI39" s="90" t="s">
        <v>133</v>
      </c>
      <c r="AJ39" s="181"/>
      <c r="AK39" s="90"/>
      <c r="AL39" s="181"/>
      <c r="AM39" s="90"/>
      <c r="AN39" s="181"/>
      <c r="AO39" s="90"/>
      <c r="AP39" s="181" t="s">
        <v>218</v>
      </c>
      <c r="AQ39" s="90" t="s">
        <v>219</v>
      </c>
      <c r="AR39" s="181"/>
      <c r="AS39" s="90"/>
      <c r="AT39" s="181"/>
      <c r="AU39" s="90"/>
      <c r="AV39" s="181"/>
      <c r="AW39" s="90"/>
      <c r="AX39" s="181"/>
      <c r="AY39" s="90"/>
    </row>
    <row r="40" spans="1:51" s="92" customFormat="1" ht="199.9" customHeight="1">
      <c r="A40" s="352"/>
      <c r="B40" s="95" t="s">
        <v>23</v>
      </c>
      <c r="C40" s="148" t="s">
        <v>24</v>
      </c>
      <c r="D40" s="181"/>
      <c r="E40" s="90"/>
      <c r="F40" s="181"/>
      <c r="G40" s="90"/>
      <c r="H40" s="181"/>
      <c r="I40" s="90"/>
      <c r="J40" s="181"/>
      <c r="K40" s="90"/>
      <c r="L40" s="252"/>
      <c r="M40" s="90"/>
      <c r="N40" s="252"/>
      <c r="O40" s="90"/>
      <c r="P40" s="181"/>
      <c r="Q40" s="90"/>
      <c r="R40" s="181"/>
      <c r="S40" s="90"/>
      <c r="T40" s="181"/>
      <c r="U40" s="91"/>
      <c r="V40" s="181"/>
      <c r="W40" s="90"/>
      <c r="X40" s="181"/>
      <c r="Y40" s="90"/>
      <c r="Z40" s="181"/>
      <c r="AA40" s="90"/>
      <c r="AB40" s="181" t="s">
        <v>220</v>
      </c>
      <c r="AC40" s="90" t="s">
        <v>219</v>
      </c>
      <c r="AD40" s="181" t="s">
        <v>221</v>
      </c>
      <c r="AE40" s="90" t="s">
        <v>222</v>
      </c>
      <c r="AF40" s="181" t="s">
        <v>223</v>
      </c>
      <c r="AG40" s="90"/>
      <c r="AH40" s="181"/>
      <c r="AI40" s="90"/>
      <c r="AJ40" s="181"/>
      <c r="AK40" s="90"/>
      <c r="AL40" s="181"/>
      <c r="AM40" s="90"/>
      <c r="AN40" s="181"/>
      <c r="AO40" s="90"/>
      <c r="AP40" s="181" t="s">
        <v>224</v>
      </c>
      <c r="AQ40" s="90" t="s">
        <v>219</v>
      </c>
      <c r="AR40" s="181"/>
      <c r="AS40" s="90"/>
      <c r="AT40" s="181"/>
      <c r="AU40" s="90"/>
      <c r="AV40" s="181"/>
      <c r="AW40" s="90"/>
      <c r="AX40" s="181"/>
      <c r="AY40" s="90"/>
    </row>
    <row r="41" spans="1:51" s="1" customFormat="1" ht="18.600000000000001" customHeight="1">
      <c r="A41" s="58"/>
      <c r="B41" s="14"/>
      <c r="C41" s="144"/>
      <c r="D41" s="57"/>
      <c r="E41" s="55"/>
      <c r="F41" s="57"/>
      <c r="G41" s="55"/>
      <c r="H41" s="57"/>
      <c r="I41" s="55"/>
      <c r="J41" s="57"/>
      <c r="K41" s="55"/>
      <c r="L41" s="57"/>
      <c r="M41" s="55"/>
      <c r="N41" s="57"/>
      <c r="O41" s="55"/>
      <c r="P41" s="57"/>
      <c r="Q41" s="55"/>
      <c r="R41" s="57"/>
      <c r="S41" s="55"/>
      <c r="T41" s="57"/>
      <c r="U41" s="55"/>
      <c r="V41" s="57"/>
      <c r="W41" s="55"/>
      <c r="X41" s="57"/>
      <c r="Y41" s="55"/>
      <c r="Z41" s="57"/>
      <c r="AA41" s="55"/>
      <c r="AB41" s="57"/>
      <c r="AC41" s="55"/>
      <c r="AD41" s="57"/>
      <c r="AE41" s="55"/>
      <c r="AF41" s="57"/>
      <c r="AG41" s="55"/>
      <c r="AH41" s="57"/>
      <c r="AI41" s="55"/>
      <c r="AJ41" s="57"/>
      <c r="AK41" s="55"/>
      <c r="AL41" s="57"/>
      <c r="AM41" s="55"/>
      <c r="AN41" s="57"/>
      <c r="AO41" s="55"/>
      <c r="AP41" s="57"/>
      <c r="AQ41" s="55"/>
      <c r="AR41" s="57"/>
      <c r="AS41" s="55"/>
      <c r="AT41" s="57"/>
      <c r="AU41" s="55"/>
      <c r="AV41" s="57"/>
      <c r="AW41" s="55"/>
      <c r="AX41" s="57"/>
      <c r="AY41" s="55"/>
    </row>
    <row r="42" spans="1:51" s="98" customFormat="1" ht="249" customHeight="1">
      <c r="A42" s="346" t="s">
        <v>6</v>
      </c>
      <c r="B42" s="96" t="s">
        <v>9</v>
      </c>
      <c r="C42" s="149" t="s">
        <v>10</v>
      </c>
      <c r="D42" s="182" t="s">
        <v>225</v>
      </c>
      <c r="E42" s="109" t="s">
        <v>226</v>
      </c>
      <c r="F42" s="182" t="s">
        <v>225</v>
      </c>
      <c r="G42" s="109" t="s">
        <v>226</v>
      </c>
      <c r="H42" s="210" t="s">
        <v>227</v>
      </c>
      <c r="I42" s="97" t="s">
        <v>140</v>
      </c>
      <c r="J42" s="210" t="s">
        <v>227</v>
      </c>
      <c r="K42" s="97" t="s">
        <v>140</v>
      </c>
      <c r="L42" s="182" t="s">
        <v>228</v>
      </c>
      <c r="M42" s="109" t="s">
        <v>167</v>
      </c>
      <c r="N42" s="182" t="s">
        <v>228</v>
      </c>
      <c r="O42" s="109" t="s">
        <v>167</v>
      </c>
      <c r="P42" s="182"/>
      <c r="Q42" s="109"/>
      <c r="R42" s="182" t="s">
        <v>228</v>
      </c>
      <c r="S42" s="109" t="s">
        <v>167</v>
      </c>
      <c r="T42" s="210"/>
      <c r="U42" s="284"/>
      <c r="V42" s="210"/>
      <c r="W42" s="284"/>
      <c r="X42" s="182"/>
      <c r="Y42" s="284"/>
      <c r="Z42" s="182"/>
      <c r="AA42" s="284"/>
      <c r="AB42" s="182"/>
      <c r="AC42" s="109"/>
      <c r="AD42" s="182" t="s">
        <v>229</v>
      </c>
      <c r="AE42" s="109" t="s">
        <v>62</v>
      </c>
      <c r="AF42" s="182" t="s">
        <v>230</v>
      </c>
      <c r="AG42" s="109" t="s">
        <v>231</v>
      </c>
      <c r="AH42" s="210" t="s">
        <v>232</v>
      </c>
      <c r="AI42" s="109" t="s">
        <v>136</v>
      </c>
      <c r="AJ42" s="210"/>
      <c r="AK42" s="109"/>
      <c r="AL42" s="210"/>
      <c r="AM42" s="109"/>
      <c r="AN42" s="210"/>
      <c r="AO42" s="284"/>
      <c r="AP42" s="182"/>
      <c r="AQ42" s="109"/>
      <c r="AR42" s="182" t="s">
        <v>233</v>
      </c>
      <c r="AS42" s="109" t="s">
        <v>234</v>
      </c>
      <c r="AT42" s="210" t="s">
        <v>235</v>
      </c>
      <c r="AU42" s="284" t="s">
        <v>212</v>
      </c>
      <c r="AV42" s="182"/>
      <c r="AW42" s="109"/>
      <c r="AX42" s="210"/>
      <c r="AY42" s="109"/>
    </row>
    <row r="43" spans="1:51" s="98" customFormat="1" ht="261" customHeight="1">
      <c r="A43" s="346"/>
      <c r="B43" s="99" t="s">
        <v>11</v>
      </c>
      <c r="C43" s="150" t="s">
        <v>12</v>
      </c>
      <c r="D43" s="182" t="s">
        <v>225</v>
      </c>
      <c r="E43" s="109" t="s">
        <v>226</v>
      </c>
      <c r="F43" s="182" t="s">
        <v>225</v>
      </c>
      <c r="G43" s="109" t="s">
        <v>226</v>
      </c>
      <c r="H43" s="211" t="s">
        <v>227</v>
      </c>
      <c r="I43" s="97" t="s">
        <v>140</v>
      </c>
      <c r="J43" s="211" t="s">
        <v>227</v>
      </c>
      <c r="K43" s="97" t="s">
        <v>140</v>
      </c>
      <c r="L43" s="182" t="s">
        <v>228</v>
      </c>
      <c r="M43" s="109" t="s">
        <v>167</v>
      </c>
      <c r="N43" s="182" t="s">
        <v>228</v>
      </c>
      <c r="O43" s="109" t="s">
        <v>167</v>
      </c>
      <c r="P43" s="182"/>
      <c r="Q43" s="109"/>
      <c r="R43" s="182" t="s">
        <v>228</v>
      </c>
      <c r="S43" s="109" t="s">
        <v>167</v>
      </c>
      <c r="T43" s="211"/>
      <c r="U43" s="109"/>
      <c r="V43" s="211"/>
      <c r="W43" s="284"/>
      <c r="X43" s="182"/>
      <c r="Y43" s="284"/>
      <c r="Z43" s="182"/>
      <c r="AA43" s="109"/>
      <c r="AB43" s="182"/>
      <c r="AC43" s="109"/>
      <c r="AD43" s="182" t="s">
        <v>229</v>
      </c>
      <c r="AE43" s="109" t="s">
        <v>62</v>
      </c>
      <c r="AF43" s="182" t="s">
        <v>230</v>
      </c>
      <c r="AG43" s="109" t="s">
        <v>231</v>
      </c>
      <c r="AH43" s="211" t="s">
        <v>232</v>
      </c>
      <c r="AI43" s="109" t="s">
        <v>136</v>
      </c>
      <c r="AJ43" s="211"/>
      <c r="AK43" s="109"/>
      <c r="AL43" s="211"/>
      <c r="AM43" s="109"/>
      <c r="AN43" s="278"/>
      <c r="AO43" s="109"/>
      <c r="AP43" s="182"/>
      <c r="AQ43" s="109"/>
      <c r="AR43" s="182" t="s">
        <v>233</v>
      </c>
      <c r="AS43" s="109" t="s">
        <v>234</v>
      </c>
      <c r="AT43" s="278" t="s">
        <v>235</v>
      </c>
      <c r="AU43" s="109" t="s">
        <v>212</v>
      </c>
      <c r="AV43" s="182"/>
      <c r="AW43" s="109"/>
      <c r="AX43" s="210"/>
      <c r="AY43" s="109"/>
    </row>
    <row r="44" spans="1:51" s="98" customFormat="1" ht="24" customHeight="1">
      <c r="A44" s="346"/>
      <c r="B44" s="99" t="s">
        <v>13</v>
      </c>
      <c r="C44" s="150" t="s">
        <v>14</v>
      </c>
      <c r="D44" s="183"/>
      <c r="E44" s="100"/>
      <c r="F44" s="183"/>
      <c r="G44" s="100"/>
      <c r="H44" s="183"/>
      <c r="I44" s="100"/>
      <c r="J44" s="183"/>
      <c r="K44" s="100"/>
      <c r="L44" s="183"/>
      <c r="M44" s="100"/>
      <c r="N44" s="183"/>
      <c r="O44" s="100"/>
      <c r="P44" s="183"/>
      <c r="Q44" s="100"/>
      <c r="R44" s="183"/>
      <c r="S44" s="100"/>
      <c r="T44" s="183"/>
      <c r="U44" s="100"/>
      <c r="V44" s="183"/>
      <c r="W44" s="100"/>
      <c r="X44" s="183"/>
      <c r="Y44" s="100"/>
      <c r="Z44" s="183"/>
      <c r="AA44" s="100"/>
      <c r="AB44" s="183"/>
      <c r="AC44" s="100"/>
      <c r="AD44" s="183"/>
      <c r="AE44" s="100"/>
      <c r="AF44" s="183"/>
      <c r="AG44" s="100"/>
      <c r="AH44" s="183"/>
      <c r="AI44" s="100"/>
      <c r="AJ44" s="183"/>
      <c r="AK44" s="100"/>
      <c r="AL44" s="183"/>
      <c r="AM44" s="100"/>
      <c r="AN44" s="183"/>
      <c r="AO44" s="100"/>
      <c r="AP44" s="183"/>
      <c r="AQ44" s="100"/>
      <c r="AR44" s="183"/>
      <c r="AS44" s="100"/>
      <c r="AT44" s="183"/>
      <c r="AU44" s="100"/>
      <c r="AV44" s="183"/>
      <c r="AW44" s="100"/>
      <c r="AX44" s="183"/>
      <c r="AY44" s="100"/>
    </row>
    <row r="45" spans="1:51" s="98" customFormat="1" ht="199.9" customHeight="1">
      <c r="A45" s="346"/>
      <c r="B45" s="99" t="s">
        <v>15</v>
      </c>
      <c r="C45" s="150" t="s">
        <v>16</v>
      </c>
      <c r="D45" s="182" t="s">
        <v>236</v>
      </c>
      <c r="E45" s="101" t="s">
        <v>237</v>
      </c>
      <c r="F45" s="182" t="s">
        <v>236</v>
      </c>
      <c r="G45" s="101" t="s">
        <v>237</v>
      </c>
      <c r="H45" s="182" t="s">
        <v>238</v>
      </c>
      <c r="I45" s="101" t="s">
        <v>226</v>
      </c>
      <c r="J45" s="182" t="s">
        <v>238</v>
      </c>
      <c r="K45" s="101" t="s">
        <v>226</v>
      </c>
      <c r="L45" s="182"/>
      <c r="M45" s="101"/>
      <c r="N45" s="182"/>
      <c r="O45" s="101"/>
      <c r="P45" s="258"/>
      <c r="Q45" s="97"/>
      <c r="R45" s="182" t="s">
        <v>236</v>
      </c>
      <c r="S45" s="101" t="s">
        <v>237</v>
      </c>
      <c r="T45" s="182" t="s">
        <v>239</v>
      </c>
      <c r="U45" s="101" t="s">
        <v>192</v>
      </c>
      <c r="V45" s="182" t="s">
        <v>239</v>
      </c>
      <c r="W45" s="101" t="s">
        <v>192</v>
      </c>
      <c r="X45" s="182" t="s">
        <v>239</v>
      </c>
      <c r="Y45" s="101" t="s">
        <v>192</v>
      </c>
      <c r="Z45" s="182"/>
      <c r="AA45" s="101"/>
      <c r="AB45" s="182"/>
      <c r="AC45" s="101"/>
      <c r="AD45" s="182"/>
      <c r="AE45" s="101"/>
      <c r="AF45" s="182" t="s">
        <v>240</v>
      </c>
      <c r="AG45" s="101" t="s">
        <v>241</v>
      </c>
      <c r="AH45" s="182"/>
      <c r="AI45" s="101"/>
      <c r="AJ45" s="182"/>
      <c r="AK45" s="101"/>
      <c r="AL45" s="182"/>
      <c r="AM45" s="101"/>
      <c r="AN45" s="182"/>
      <c r="AO45" s="101"/>
      <c r="AP45" s="182"/>
      <c r="AQ45" s="101"/>
      <c r="AR45" s="182" t="s">
        <v>242</v>
      </c>
      <c r="AS45" s="101" t="s">
        <v>243</v>
      </c>
      <c r="AT45" s="272" t="s">
        <v>244</v>
      </c>
      <c r="AU45" s="273" t="s">
        <v>245</v>
      </c>
      <c r="AV45" s="182"/>
      <c r="AW45" s="101"/>
      <c r="AX45" s="182"/>
      <c r="AY45" s="101"/>
    </row>
    <row r="46" spans="1:51" s="98" customFormat="1" ht="273" customHeight="1">
      <c r="A46" s="346"/>
      <c r="B46" s="99" t="s">
        <v>17</v>
      </c>
      <c r="C46" s="151" t="s">
        <v>18</v>
      </c>
      <c r="D46" s="182"/>
      <c r="E46" s="101"/>
      <c r="F46" s="182"/>
      <c r="G46" s="101"/>
      <c r="H46" s="182" t="s">
        <v>238</v>
      </c>
      <c r="I46" s="101" t="s">
        <v>226</v>
      </c>
      <c r="J46" s="182" t="s">
        <v>238</v>
      </c>
      <c r="K46" s="101" t="s">
        <v>226</v>
      </c>
      <c r="L46" s="182"/>
      <c r="M46" s="101"/>
      <c r="N46" s="182" t="s">
        <v>246</v>
      </c>
      <c r="O46" s="101" t="s">
        <v>62</v>
      </c>
      <c r="P46" s="258"/>
      <c r="Q46" s="97"/>
      <c r="R46" s="182"/>
      <c r="S46" s="101"/>
      <c r="T46" s="182" t="s">
        <v>239</v>
      </c>
      <c r="U46" s="101" t="s">
        <v>192</v>
      </c>
      <c r="V46" s="182" t="s">
        <v>239</v>
      </c>
      <c r="W46" s="101" t="s">
        <v>192</v>
      </c>
      <c r="X46" s="182" t="s">
        <v>239</v>
      </c>
      <c r="Y46" s="101" t="s">
        <v>192</v>
      </c>
      <c r="Z46" s="182"/>
      <c r="AA46" s="101"/>
      <c r="AB46" s="182"/>
      <c r="AC46" s="101"/>
      <c r="AD46" s="182" t="s">
        <v>247</v>
      </c>
      <c r="AE46" s="101" t="s">
        <v>160</v>
      </c>
      <c r="AF46" s="182" t="s">
        <v>248</v>
      </c>
      <c r="AG46" s="101" t="s">
        <v>155</v>
      </c>
      <c r="AH46" s="182"/>
      <c r="AI46" s="101"/>
      <c r="AJ46" s="182"/>
      <c r="AK46" s="101"/>
      <c r="AL46" s="182"/>
      <c r="AM46" s="101"/>
      <c r="AN46" s="182" t="s">
        <v>249</v>
      </c>
      <c r="AO46" s="101" t="s">
        <v>136</v>
      </c>
      <c r="AP46" s="182" t="s">
        <v>249</v>
      </c>
      <c r="AQ46" s="101" t="s">
        <v>136</v>
      </c>
      <c r="AR46" s="182" t="s">
        <v>242</v>
      </c>
      <c r="AS46" s="101" t="s">
        <v>243</v>
      </c>
      <c r="AT46" s="272" t="s">
        <v>250</v>
      </c>
      <c r="AU46" s="273" t="s">
        <v>251</v>
      </c>
      <c r="AV46" s="182"/>
      <c r="AW46" s="101"/>
      <c r="AX46" s="182"/>
      <c r="AY46" s="101"/>
    </row>
    <row r="47" spans="1:51" s="98" customFormat="1" ht="409.5" customHeight="1">
      <c r="A47" s="346"/>
      <c r="B47" s="99" t="s">
        <v>19</v>
      </c>
      <c r="C47" s="152" t="s">
        <v>20</v>
      </c>
      <c r="D47" s="182"/>
      <c r="E47" s="97"/>
      <c r="F47" s="209"/>
      <c r="G47" s="97"/>
      <c r="H47" s="182"/>
      <c r="I47" s="97"/>
      <c r="J47" s="182"/>
      <c r="K47" s="97"/>
      <c r="L47" s="182" t="s">
        <v>252</v>
      </c>
      <c r="M47" s="97" t="s">
        <v>253</v>
      </c>
      <c r="N47" s="182" t="s">
        <v>254</v>
      </c>
      <c r="O47" s="97" t="s">
        <v>255</v>
      </c>
      <c r="P47" s="182" t="s">
        <v>252</v>
      </c>
      <c r="Q47" s="97" t="s">
        <v>253</v>
      </c>
      <c r="R47" s="182" t="s">
        <v>252</v>
      </c>
      <c r="S47" s="97" t="s">
        <v>253</v>
      </c>
      <c r="T47" s="182" t="s">
        <v>256</v>
      </c>
      <c r="U47" s="97" t="s">
        <v>257</v>
      </c>
      <c r="V47" s="182" t="s">
        <v>258</v>
      </c>
      <c r="W47" s="97" t="s">
        <v>259</v>
      </c>
      <c r="X47" s="182" t="s">
        <v>260</v>
      </c>
      <c r="Y47" s="97" t="s">
        <v>29</v>
      </c>
      <c r="Z47" s="182" t="s">
        <v>261</v>
      </c>
      <c r="AA47" s="97" t="s">
        <v>140</v>
      </c>
      <c r="AB47" s="182" t="s">
        <v>261</v>
      </c>
      <c r="AC47" s="97" t="s">
        <v>140</v>
      </c>
      <c r="AD47" s="182" t="s">
        <v>262</v>
      </c>
      <c r="AE47" s="97" t="s">
        <v>263</v>
      </c>
      <c r="AF47" s="182" t="s">
        <v>264</v>
      </c>
      <c r="AG47" s="101" t="s">
        <v>265</v>
      </c>
      <c r="AH47" s="182" t="s">
        <v>266</v>
      </c>
      <c r="AI47" s="97" t="s">
        <v>133</v>
      </c>
      <c r="AJ47" s="182"/>
      <c r="AK47" s="97"/>
      <c r="AL47" s="182"/>
      <c r="AM47" s="97"/>
      <c r="AN47" s="182" t="s">
        <v>267</v>
      </c>
      <c r="AO47" s="101" t="s">
        <v>136</v>
      </c>
      <c r="AP47" s="182" t="s">
        <v>267</v>
      </c>
      <c r="AQ47" s="101" t="s">
        <v>136</v>
      </c>
      <c r="AR47" s="182" t="s">
        <v>268</v>
      </c>
      <c r="AS47" s="97" t="s">
        <v>269</v>
      </c>
      <c r="AT47" s="182" t="s">
        <v>270</v>
      </c>
      <c r="AU47" s="97" t="s">
        <v>271</v>
      </c>
      <c r="AV47" s="182"/>
      <c r="AW47" s="97"/>
      <c r="AX47" s="182"/>
      <c r="AY47" s="101"/>
    </row>
    <row r="48" spans="1:51" s="98" customFormat="1" ht="407.25" customHeight="1">
      <c r="A48" s="346"/>
      <c r="B48" s="102" t="s">
        <v>21</v>
      </c>
      <c r="C48" s="153" t="s">
        <v>22</v>
      </c>
      <c r="D48" s="182"/>
      <c r="E48" s="97"/>
      <c r="F48" s="209"/>
      <c r="G48" s="97"/>
      <c r="H48" s="182"/>
      <c r="I48" s="97"/>
      <c r="J48" s="182"/>
      <c r="K48" s="97"/>
      <c r="L48" s="182" t="s">
        <v>272</v>
      </c>
      <c r="M48" s="97" t="s">
        <v>253</v>
      </c>
      <c r="N48" s="182" t="s">
        <v>254</v>
      </c>
      <c r="O48" s="97" t="s">
        <v>255</v>
      </c>
      <c r="P48" s="182" t="s">
        <v>252</v>
      </c>
      <c r="Q48" s="97" t="s">
        <v>253</v>
      </c>
      <c r="R48" s="182" t="s">
        <v>252</v>
      </c>
      <c r="S48" s="97" t="s">
        <v>253</v>
      </c>
      <c r="T48" s="182" t="s">
        <v>273</v>
      </c>
      <c r="U48" s="97" t="s">
        <v>274</v>
      </c>
      <c r="V48" s="182" t="s">
        <v>275</v>
      </c>
      <c r="W48" s="97" t="s">
        <v>259</v>
      </c>
      <c r="X48" s="182" t="s">
        <v>260</v>
      </c>
      <c r="Y48" s="97" t="s">
        <v>29</v>
      </c>
      <c r="Z48" s="182" t="s">
        <v>276</v>
      </c>
      <c r="AA48" s="97" t="s">
        <v>140</v>
      </c>
      <c r="AB48" s="182" t="s">
        <v>277</v>
      </c>
      <c r="AC48" s="97" t="s">
        <v>140</v>
      </c>
      <c r="AD48" s="182" t="s">
        <v>262</v>
      </c>
      <c r="AE48" s="97" t="s">
        <v>263</v>
      </c>
      <c r="AF48" s="182" t="s">
        <v>264</v>
      </c>
      <c r="AG48" s="101" t="s">
        <v>278</v>
      </c>
      <c r="AH48" s="182" t="s">
        <v>266</v>
      </c>
      <c r="AI48" s="97" t="s">
        <v>133</v>
      </c>
      <c r="AJ48" s="210" t="s">
        <v>279</v>
      </c>
      <c r="AK48" s="97" t="s">
        <v>29</v>
      </c>
      <c r="AL48" s="210" t="s">
        <v>279</v>
      </c>
      <c r="AM48" s="97" t="s">
        <v>29</v>
      </c>
      <c r="AN48" s="182" t="s">
        <v>280</v>
      </c>
      <c r="AO48" s="101" t="s">
        <v>281</v>
      </c>
      <c r="AP48" s="182" t="s">
        <v>282</v>
      </c>
      <c r="AQ48" s="97" t="s">
        <v>283</v>
      </c>
      <c r="AR48" s="182" t="s">
        <v>284</v>
      </c>
      <c r="AS48" s="97" t="s">
        <v>269</v>
      </c>
      <c r="AT48" s="182" t="s">
        <v>285</v>
      </c>
      <c r="AU48" s="97" t="s">
        <v>271</v>
      </c>
      <c r="AV48" s="182"/>
      <c r="AW48" s="97"/>
      <c r="AX48" s="182"/>
      <c r="AY48" s="97"/>
    </row>
    <row r="49" spans="1:51" s="98" customFormat="1" ht="199.9" customHeight="1">
      <c r="A49" s="346"/>
      <c r="B49" s="102" t="s">
        <v>23</v>
      </c>
      <c r="C49" s="153" t="s">
        <v>24</v>
      </c>
      <c r="D49" s="182"/>
      <c r="E49" s="97"/>
      <c r="F49" s="182" t="s">
        <v>286</v>
      </c>
      <c r="G49" s="97" t="s">
        <v>157</v>
      </c>
      <c r="H49" s="182"/>
      <c r="I49" s="97"/>
      <c r="J49" s="182"/>
      <c r="K49" s="97"/>
      <c r="L49" s="182" t="s">
        <v>287</v>
      </c>
      <c r="M49" s="97" t="s">
        <v>157</v>
      </c>
      <c r="N49" s="182"/>
      <c r="O49" s="97"/>
      <c r="P49" s="182" t="s">
        <v>287</v>
      </c>
      <c r="Q49" s="97" t="s">
        <v>157</v>
      </c>
      <c r="R49" s="182" t="s">
        <v>287</v>
      </c>
      <c r="S49" s="97" t="s">
        <v>157</v>
      </c>
      <c r="T49" s="182"/>
      <c r="U49" s="97"/>
      <c r="V49" s="182"/>
      <c r="W49" s="97"/>
      <c r="X49" s="182"/>
      <c r="Y49" s="97"/>
      <c r="Z49" s="182"/>
      <c r="AA49" s="97"/>
      <c r="AB49" s="182"/>
      <c r="AC49" s="97"/>
      <c r="AD49" s="182"/>
      <c r="AE49" s="97"/>
      <c r="AF49" s="182" t="s">
        <v>288</v>
      </c>
      <c r="AG49" s="97" t="s">
        <v>155</v>
      </c>
      <c r="AH49" s="182"/>
      <c r="AI49" s="97"/>
      <c r="AJ49" s="278" t="s">
        <v>279</v>
      </c>
      <c r="AK49" s="97" t="s">
        <v>29</v>
      </c>
      <c r="AL49" s="211" t="s">
        <v>279</v>
      </c>
      <c r="AM49" s="97" t="s">
        <v>29</v>
      </c>
      <c r="AN49" s="209" t="s">
        <v>107</v>
      </c>
      <c r="AO49" s="97" t="s">
        <v>128</v>
      </c>
      <c r="AP49" s="182" t="s">
        <v>108</v>
      </c>
      <c r="AQ49" s="97" t="s">
        <v>128</v>
      </c>
      <c r="AR49" s="182"/>
      <c r="AS49" s="97"/>
      <c r="AT49" s="182"/>
      <c r="AU49" s="97"/>
      <c r="AV49" s="182"/>
      <c r="AW49" s="97"/>
      <c r="AX49" s="182"/>
      <c r="AY49" s="97"/>
    </row>
    <row r="50" spans="1:51" s="1" customFormat="1" ht="16.149999999999999" customHeight="1">
      <c r="A50" s="58"/>
      <c r="B50" s="21"/>
      <c r="C50" s="144"/>
      <c r="D50" s="56"/>
      <c r="E50" s="55"/>
      <c r="F50" s="56"/>
      <c r="G50" s="55"/>
      <c r="H50" s="56"/>
      <c r="I50" s="55"/>
      <c r="J50" s="56"/>
      <c r="K50" s="55"/>
      <c r="L50" s="56"/>
      <c r="M50" s="55"/>
      <c r="N50" s="56"/>
      <c r="O50" s="55"/>
      <c r="P50" s="56"/>
      <c r="Q50" s="55"/>
      <c r="R50" s="56"/>
      <c r="S50" s="55"/>
      <c r="T50" s="56"/>
      <c r="U50" s="55"/>
      <c r="V50" s="56"/>
      <c r="W50" s="55"/>
      <c r="X50" s="56"/>
      <c r="Y50" s="55"/>
      <c r="Z50" s="56"/>
      <c r="AA50" s="55"/>
      <c r="AB50" s="56"/>
      <c r="AC50" s="55"/>
      <c r="AD50" s="56"/>
      <c r="AE50" s="55"/>
      <c r="AF50" s="56"/>
      <c r="AG50" s="55"/>
      <c r="AH50" s="56"/>
      <c r="AI50" s="55"/>
      <c r="AJ50" s="56"/>
      <c r="AK50" s="55"/>
      <c r="AL50" s="56"/>
      <c r="AM50" s="55"/>
      <c r="AN50" s="56"/>
      <c r="AO50" s="55"/>
      <c r="AP50" s="56"/>
      <c r="AQ50" s="55"/>
      <c r="AR50" s="56"/>
      <c r="AS50" s="55"/>
      <c r="AT50" s="56"/>
      <c r="AU50" s="55"/>
      <c r="AV50" s="56"/>
      <c r="AW50" s="55"/>
      <c r="AX50" s="56"/>
      <c r="AY50" s="55"/>
    </row>
    <row r="51" spans="1:51" s="1" customFormat="1" ht="199.9" customHeight="1">
      <c r="A51" s="347" t="s">
        <v>7</v>
      </c>
      <c r="B51" s="11" t="s">
        <v>9</v>
      </c>
      <c r="C51" s="154" t="s">
        <v>10</v>
      </c>
      <c r="D51" s="185"/>
      <c r="E51" s="53"/>
      <c r="F51" s="185"/>
      <c r="G51" s="53"/>
      <c r="H51" s="232" t="s">
        <v>225</v>
      </c>
      <c r="I51" s="53" t="s">
        <v>140</v>
      </c>
      <c r="J51" s="232" t="s">
        <v>225</v>
      </c>
      <c r="K51" s="53" t="s">
        <v>140</v>
      </c>
      <c r="L51" s="185" t="s">
        <v>289</v>
      </c>
      <c r="M51" s="53" t="s">
        <v>290</v>
      </c>
      <c r="N51" s="232" t="s">
        <v>291</v>
      </c>
      <c r="O51" s="53" t="s">
        <v>292</v>
      </c>
      <c r="P51" s="185" t="s">
        <v>289</v>
      </c>
      <c r="Q51" s="53" t="s">
        <v>290</v>
      </c>
      <c r="R51" s="185" t="s">
        <v>289</v>
      </c>
      <c r="S51" s="53" t="s">
        <v>290</v>
      </c>
      <c r="T51" s="232" t="s">
        <v>293</v>
      </c>
      <c r="U51" s="266" t="s">
        <v>226</v>
      </c>
      <c r="V51" s="232"/>
      <c r="W51" s="266"/>
      <c r="X51" s="232"/>
      <c r="Y51" s="266"/>
      <c r="Z51" s="232"/>
      <c r="AA51" s="266"/>
      <c r="AB51" s="185"/>
      <c r="AC51" s="53"/>
      <c r="AD51" s="232" t="s">
        <v>61</v>
      </c>
      <c r="AE51" s="53" t="s">
        <v>62</v>
      </c>
      <c r="AF51" s="221" t="s">
        <v>294</v>
      </c>
      <c r="AG51" s="285" t="s">
        <v>295</v>
      </c>
      <c r="AH51" s="221"/>
      <c r="AI51" s="285"/>
      <c r="AJ51" s="185" t="s">
        <v>296</v>
      </c>
      <c r="AK51" s="266" t="s">
        <v>253</v>
      </c>
      <c r="AL51" s="185"/>
      <c r="AM51" s="53"/>
      <c r="AN51" s="232" t="s">
        <v>297</v>
      </c>
      <c r="AO51" s="53"/>
      <c r="AP51" s="232" t="s">
        <v>297</v>
      </c>
      <c r="AQ51" s="266"/>
      <c r="AR51" s="232" t="s">
        <v>298</v>
      </c>
      <c r="AS51" s="266" t="s">
        <v>299</v>
      </c>
      <c r="AT51" s="289" t="s">
        <v>300</v>
      </c>
      <c r="AU51" s="290"/>
      <c r="AV51" s="185"/>
      <c r="AW51" s="53"/>
      <c r="AX51" s="185"/>
      <c r="AY51" s="53"/>
    </row>
    <row r="52" spans="1:51" s="1" customFormat="1" ht="223.5" customHeight="1">
      <c r="A52" s="348"/>
      <c r="B52" s="12" t="s">
        <v>11</v>
      </c>
      <c r="C52" s="155" t="s">
        <v>12</v>
      </c>
      <c r="D52" s="186"/>
      <c r="E52" s="53"/>
      <c r="F52" s="186"/>
      <c r="G52" s="53"/>
      <c r="H52" s="186" t="s">
        <v>225</v>
      </c>
      <c r="I52" s="53" t="s">
        <v>140</v>
      </c>
      <c r="J52" s="186" t="s">
        <v>225</v>
      </c>
      <c r="K52" s="53" t="s">
        <v>140</v>
      </c>
      <c r="L52" s="186" t="s">
        <v>289</v>
      </c>
      <c r="M52" s="53" t="s">
        <v>290</v>
      </c>
      <c r="N52" s="186" t="s">
        <v>291</v>
      </c>
      <c r="O52" s="53" t="s">
        <v>292</v>
      </c>
      <c r="P52" s="186" t="s">
        <v>289</v>
      </c>
      <c r="Q52" s="53" t="s">
        <v>290</v>
      </c>
      <c r="R52" s="186" t="s">
        <v>289</v>
      </c>
      <c r="S52" s="53" t="s">
        <v>290</v>
      </c>
      <c r="T52" s="186" t="s">
        <v>293</v>
      </c>
      <c r="U52" s="293" t="s">
        <v>226</v>
      </c>
      <c r="V52" s="186"/>
      <c r="W52" s="266"/>
      <c r="X52" s="186"/>
      <c r="Y52" s="53"/>
      <c r="Z52" s="186"/>
      <c r="AA52" s="53"/>
      <c r="AB52" s="186"/>
      <c r="AC52" s="53"/>
      <c r="AD52" s="291" t="s">
        <v>61</v>
      </c>
      <c r="AE52" s="53" t="s">
        <v>62</v>
      </c>
      <c r="AF52" s="221" t="s">
        <v>294</v>
      </c>
      <c r="AG52" s="285" t="s">
        <v>295</v>
      </c>
      <c r="AH52" s="221"/>
      <c r="AI52" s="285"/>
      <c r="AJ52" s="186" t="s">
        <v>296</v>
      </c>
      <c r="AK52" s="266" t="s">
        <v>253</v>
      </c>
      <c r="AL52" s="186"/>
      <c r="AM52" s="53"/>
      <c r="AN52" s="291" t="s">
        <v>297</v>
      </c>
      <c r="AO52" s="53"/>
      <c r="AP52" s="291" t="s">
        <v>297</v>
      </c>
      <c r="AQ52" s="266"/>
      <c r="AR52" s="232" t="s">
        <v>298</v>
      </c>
      <c r="AS52" s="266" t="s">
        <v>299</v>
      </c>
      <c r="AT52" s="289" t="s">
        <v>300</v>
      </c>
      <c r="AU52" s="290"/>
      <c r="AV52" s="186"/>
      <c r="AW52" s="53"/>
      <c r="AX52" s="186"/>
      <c r="AY52" s="53"/>
    </row>
    <row r="53" spans="1:51" s="1" customFormat="1" ht="19.899999999999999" customHeight="1">
      <c r="A53" s="348"/>
      <c r="B53" s="12" t="s">
        <v>13</v>
      </c>
      <c r="C53" s="155" t="s">
        <v>14</v>
      </c>
      <c r="D53" s="187"/>
      <c r="E53" s="54"/>
      <c r="F53" s="187"/>
      <c r="G53" s="54"/>
      <c r="H53" s="187"/>
      <c r="I53" s="54"/>
      <c r="J53" s="187"/>
      <c r="K53" s="54"/>
      <c r="L53" s="187"/>
      <c r="M53" s="54"/>
      <c r="N53" s="187"/>
      <c r="O53" s="54"/>
      <c r="P53" s="187"/>
      <c r="Q53" s="54"/>
      <c r="R53" s="187"/>
      <c r="S53" s="54"/>
      <c r="T53" s="187"/>
      <c r="U53" s="54"/>
      <c r="V53" s="187"/>
      <c r="W53" s="54"/>
      <c r="X53" s="187"/>
      <c r="Y53" s="54"/>
      <c r="Z53" s="187"/>
      <c r="AA53" s="54"/>
      <c r="AB53" s="187"/>
      <c r="AC53" s="54"/>
      <c r="AD53" s="187"/>
      <c r="AE53" s="54"/>
      <c r="AF53" s="187"/>
      <c r="AG53" s="54"/>
      <c r="AH53" s="187"/>
      <c r="AI53" s="54"/>
      <c r="AJ53" s="187"/>
      <c r="AK53" s="54"/>
      <c r="AL53" s="187"/>
      <c r="AM53" s="54"/>
      <c r="AN53" s="187"/>
      <c r="AO53" s="54"/>
      <c r="AP53" s="187"/>
      <c r="AQ53" s="54"/>
      <c r="AR53" s="187"/>
      <c r="AS53" s="54"/>
      <c r="AT53" s="187"/>
      <c r="AU53" s="54"/>
      <c r="AV53" s="187"/>
      <c r="AW53" s="54"/>
      <c r="AX53" s="187"/>
      <c r="AY53" s="54"/>
    </row>
    <row r="54" spans="1:51" s="1" customFormat="1" ht="165" customHeight="1">
      <c r="A54" s="348"/>
      <c r="B54" s="12" t="s">
        <v>15</v>
      </c>
      <c r="C54" s="155" t="s">
        <v>16</v>
      </c>
      <c r="D54" s="188"/>
      <c r="E54" s="53"/>
      <c r="F54" s="188"/>
      <c r="G54" s="53"/>
      <c r="H54" s="188" t="s">
        <v>301</v>
      </c>
      <c r="I54" s="53" t="s">
        <v>140</v>
      </c>
      <c r="J54" s="188" t="s">
        <v>301</v>
      </c>
      <c r="K54" s="53" t="s">
        <v>140</v>
      </c>
      <c r="L54" s="188"/>
      <c r="M54" s="53"/>
      <c r="N54" s="188" t="s">
        <v>302</v>
      </c>
      <c r="O54" s="53" t="s">
        <v>62</v>
      </c>
      <c r="P54" s="188" t="s">
        <v>303</v>
      </c>
      <c r="Q54" s="53" t="s">
        <v>167</v>
      </c>
      <c r="R54" s="188" t="s">
        <v>304</v>
      </c>
      <c r="S54" s="53" t="s">
        <v>126</v>
      </c>
      <c r="T54" s="188"/>
      <c r="U54" s="53"/>
      <c r="V54" s="188"/>
      <c r="W54" s="53"/>
      <c r="X54" s="188"/>
      <c r="Y54" s="53"/>
      <c r="Z54" s="188"/>
      <c r="AA54" s="53"/>
      <c r="AB54" s="188"/>
      <c r="AC54" s="53"/>
      <c r="AD54" s="221" t="s">
        <v>305</v>
      </c>
      <c r="AE54" s="269" t="s">
        <v>306</v>
      </c>
      <c r="AF54" s="188" t="s">
        <v>307</v>
      </c>
      <c r="AG54" s="53" t="s">
        <v>155</v>
      </c>
      <c r="AH54" s="188"/>
      <c r="AI54" s="53"/>
      <c r="AJ54" s="188"/>
      <c r="AK54" s="53"/>
      <c r="AL54" s="188"/>
      <c r="AM54" s="53"/>
      <c r="AN54" s="188" t="s">
        <v>308</v>
      </c>
      <c r="AO54" s="53" t="s">
        <v>192</v>
      </c>
      <c r="AP54" s="188" t="s">
        <v>309</v>
      </c>
      <c r="AQ54" s="53" t="s">
        <v>310</v>
      </c>
      <c r="AR54" s="188" t="s">
        <v>311</v>
      </c>
      <c r="AS54" s="53" t="s">
        <v>133</v>
      </c>
      <c r="AT54" s="188" t="s">
        <v>312</v>
      </c>
      <c r="AU54" s="53" t="s">
        <v>313</v>
      </c>
      <c r="AV54" s="188"/>
      <c r="AW54" s="53"/>
      <c r="AX54" s="188"/>
      <c r="AY54" s="53"/>
    </row>
    <row r="55" spans="1:51" s="1" customFormat="1" ht="199.9" customHeight="1">
      <c r="A55" s="348"/>
      <c r="B55" s="12" t="s">
        <v>17</v>
      </c>
      <c r="C55" s="156" t="s">
        <v>18</v>
      </c>
      <c r="D55" s="188"/>
      <c r="E55" s="75"/>
      <c r="F55" s="188"/>
      <c r="G55" s="75"/>
      <c r="H55" s="188" t="s">
        <v>301</v>
      </c>
      <c r="I55" s="53" t="s">
        <v>140</v>
      </c>
      <c r="J55" s="188" t="s">
        <v>301</v>
      </c>
      <c r="K55" s="53" t="s">
        <v>140</v>
      </c>
      <c r="L55" s="188"/>
      <c r="M55" s="75"/>
      <c r="N55" s="188" t="s">
        <v>302</v>
      </c>
      <c r="O55" s="53" t="s">
        <v>62</v>
      </c>
      <c r="P55" s="188" t="s">
        <v>303</v>
      </c>
      <c r="Q55" s="75" t="s">
        <v>167</v>
      </c>
      <c r="R55" s="188" t="s">
        <v>304</v>
      </c>
      <c r="S55" s="53" t="s">
        <v>126</v>
      </c>
      <c r="T55" s="188" t="s">
        <v>314</v>
      </c>
      <c r="U55" s="53" t="s">
        <v>192</v>
      </c>
      <c r="V55" s="188" t="s">
        <v>314</v>
      </c>
      <c r="W55" s="53" t="s">
        <v>192</v>
      </c>
      <c r="X55" s="188" t="s">
        <v>314</v>
      </c>
      <c r="Y55" s="53" t="s">
        <v>192</v>
      </c>
      <c r="Z55" s="188"/>
      <c r="AA55" s="75"/>
      <c r="AB55" s="188" t="s">
        <v>315</v>
      </c>
      <c r="AC55" s="53" t="s">
        <v>212</v>
      </c>
      <c r="AD55" s="221" t="s">
        <v>305</v>
      </c>
      <c r="AE55" s="269" t="s">
        <v>316</v>
      </c>
      <c r="AF55" s="188" t="s">
        <v>317</v>
      </c>
      <c r="AG55" s="53" t="s">
        <v>318</v>
      </c>
      <c r="AH55" s="188"/>
      <c r="AI55" s="75"/>
      <c r="AJ55" s="188"/>
      <c r="AK55" s="53"/>
      <c r="AL55" s="188"/>
      <c r="AM55" s="53"/>
      <c r="AN55" s="188"/>
      <c r="AO55" s="53"/>
      <c r="AP55" s="188" t="s">
        <v>315</v>
      </c>
      <c r="AQ55" s="53" t="s">
        <v>212</v>
      </c>
      <c r="AR55" s="188" t="s">
        <v>311</v>
      </c>
      <c r="AS55" s="53" t="s">
        <v>133</v>
      </c>
      <c r="AT55" s="188" t="s">
        <v>319</v>
      </c>
      <c r="AU55" s="53" t="s">
        <v>133</v>
      </c>
      <c r="AV55" s="188"/>
      <c r="AW55" s="75"/>
      <c r="AX55" s="188"/>
      <c r="AY55" s="53"/>
    </row>
    <row r="56" spans="1:51" s="1" customFormat="1" ht="408.75" customHeight="1">
      <c r="A56" s="348"/>
      <c r="B56" s="12" t="s">
        <v>19</v>
      </c>
      <c r="C56" s="157" t="s">
        <v>20</v>
      </c>
      <c r="D56" s="189" t="s">
        <v>320</v>
      </c>
      <c r="E56" s="107" t="s">
        <v>29</v>
      </c>
      <c r="F56" s="189" t="s">
        <v>320</v>
      </c>
      <c r="G56" s="107" t="s">
        <v>29</v>
      </c>
      <c r="H56" s="189" t="s">
        <v>321</v>
      </c>
      <c r="I56" s="107" t="s">
        <v>140</v>
      </c>
      <c r="J56" s="189" t="s">
        <v>321</v>
      </c>
      <c r="K56" s="107" t="s">
        <v>140</v>
      </c>
      <c r="L56" s="189" t="s">
        <v>322</v>
      </c>
      <c r="M56" s="107" t="s">
        <v>157</v>
      </c>
      <c r="N56" s="188" t="s">
        <v>323</v>
      </c>
      <c r="O56" s="53" t="s">
        <v>62</v>
      </c>
      <c r="P56" s="189" t="s">
        <v>324</v>
      </c>
      <c r="Q56" s="107" t="s">
        <v>325</v>
      </c>
      <c r="R56" s="260" t="s">
        <v>326</v>
      </c>
      <c r="S56" s="53" t="s">
        <v>327</v>
      </c>
      <c r="T56" s="189"/>
      <c r="U56" s="53"/>
      <c r="V56" s="189" t="s">
        <v>328</v>
      </c>
      <c r="W56" s="53" t="s">
        <v>329</v>
      </c>
      <c r="X56" s="189" t="s">
        <v>330</v>
      </c>
      <c r="Y56" s="53" t="s">
        <v>331</v>
      </c>
      <c r="Z56" s="189" t="s">
        <v>332</v>
      </c>
      <c r="AA56" s="107" t="s">
        <v>333</v>
      </c>
      <c r="AB56" s="189" t="s">
        <v>334</v>
      </c>
      <c r="AC56" s="246" t="s">
        <v>335</v>
      </c>
      <c r="AD56" s="189" t="s">
        <v>336</v>
      </c>
      <c r="AE56" s="107" t="s">
        <v>337</v>
      </c>
      <c r="AF56" s="281" t="s">
        <v>338</v>
      </c>
      <c r="AG56" s="246" t="s">
        <v>339</v>
      </c>
      <c r="AH56" s="221" t="s">
        <v>340</v>
      </c>
      <c r="AI56" s="107" t="s">
        <v>341</v>
      </c>
      <c r="AJ56" s="189" t="s">
        <v>342</v>
      </c>
      <c r="AK56" s="107" t="s">
        <v>343</v>
      </c>
      <c r="AL56" s="189"/>
      <c r="AM56" s="53"/>
      <c r="AN56" s="189" t="s">
        <v>344</v>
      </c>
      <c r="AO56" s="107" t="s">
        <v>281</v>
      </c>
      <c r="AP56" s="189" t="s">
        <v>345</v>
      </c>
      <c r="AQ56" s="107" t="s">
        <v>346</v>
      </c>
      <c r="AR56" s="281" t="s">
        <v>347</v>
      </c>
      <c r="AS56" s="107" t="s">
        <v>348</v>
      </c>
      <c r="AT56" s="189" t="s">
        <v>349</v>
      </c>
      <c r="AU56" s="107" t="s">
        <v>350</v>
      </c>
      <c r="AV56" s="189"/>
      <c r="AW56" s="107"/>
      <c r="AX56" s="189"/>
      <c r="AY56" s="107"/>
    </row>
    <row r="57" spans="1:51" s="1" customFormat="1" ht="407.25" customHeight="1">
      <c r="A57" s="348"/>
      <c r="B57" s="13" t="s">
        <v>21</v>
      </c>
      <c r="C57" s="158" t="s">
        <v>22</v>
      </c>
      <c r="D57" s="189" t="s">
        <v>320</v>
      </c>
      <c r="E57" s="107" t="s">
        <v>29</v>
      </c>
      <c r="F57" s="189" t="s">
        <v>320</v>
      </c>
      <c r="G57" s="107" t="s">
        <v>29</v>
      </c>
      <c r="H57" s="189" t="s">
        <v>321</v>
      </c>
      <c r="I57" s="184" t="s">
        <v>140</v>
      </c>
      <c r="J57" s="189" t="s">
        <v>321</v>
      </c>
      <c r="K57" s="184" t="s">
        <v>140</v>
      </c>
      <c r="L57" s="189" t="s">
        <v>351</v>
      </c>
      <c r="M57" s="184" t="s">
        <v>157</v>
      </c>
      <c r="N57" s="188" t="s">
        <v>323</v>
      </c>
      <c r="O57" s="53" t="s">
        <v>62</v>
      </c>
      <c r="P57" s="189" t="s">
        <v>352</v>
      </c>
      <c r="Q57" s="107" t="s">
        <v>325</v>
      </c>
      <c r="R57" s="188" t="s">
        <v>326</v>
      </c>
      <c r="S57" s="53" t="s">
        <v>327</v>
      </c>
      <c r="T57" s="189" t="s">
        <v>353</v>
      </c>
      <c r="U57" s="53" t="s">
        <v>29</v>
      </c>
      <c r="V57" s="189" t="s">
        <v>328</v>
      </c>
      <c r="W57" s="53" t="s">
        <v>329</v>
      </c>
      <c r="X57" s="189" t="s">
        <v>330</v>
      </c>
      <c r="Y57" s="53" t="s">
        <v>331</v>
      </c>
      <c r="Z57" s="189" t="s">
        <v>332</v>
      </c>
      <c r="AA57" s="107" t="s">
        <v>333</v>
      </c>
      <c r="AB57" s="189" t="s">
        <v>354</v>
      </c>
      <c r="AC57" s="246" t="s">
        <v>335</v>
      </c>
      <c r="AD57" s="189" t="s">
        <v>336</v>
      </c>
      <c r="AE57" s="246" t="s">
        <v>337</v>
      </c>
      <c r="AF57" s="281" t="s">
        <v>338</v>
      </c>
      <c r="AG57" s="246" t="s">
        <v>339</v>
      </c>
      <c r="AH57" s="221" t="s">
        <v>340</v>
      </c>
      <c r="AI57" s="107" t="s">
        <v>355</v>
      </c>
      <c r="AJ57" s="189" t="s">
        <v>356</v>
      </c>
      <c r="AK57" s="246" t="s">
        <v>343</v>
      </c>
      <c r="AL57" s="189"/>
      <c r="AM57" s="53"/>
      <c r="AN57" s="189" t="s">
        <v>357</v>
      </c>
      <c r="AO57" s="107" t="s">
        <v>281</v>
      </c>
      <c r="AP57" s="189" t="s">
        <v>358</v>
      </c>
      <c r="AQ57" s="107" t="s">
        <v>346</v>
      </c>
      <c r="AR57" s="281" t="s">
        <v>347</v>
      </c>
      <c r="AS57" s="107" t="s">
        <v>348</v>
      </c>
      <c r="AT57" s="189" t="s">
        <v>359</v>
      </c>
      <c r="AU57" s="107" t="s">
        <v>360</v>
      </c>
      <c r="AV57" s="189"/>
      <c r="AW57" s="246"/>
      <c r="AX57" s="189"/>
      <c r="AY57" s="107"/>
    </row>
    <row r="58" spans="1:51" s="1" customFormat="1" ht="199.9" customHeight="1">
      <c r="A58" s="349"/>
      <c r="B58" s="119" t="s">
        <v>23</v>
      </c>
      <c r="C58" s="159" t="s">
        <v>24</v>
      </c>
      <c r="D58" s="190"/>
      <c r="E58" s="120"/>
      <c r="F58" s="190"/>
      <c r="G58" s="120"/>
      <c r="H58" s="190"/>
      <c r="I58" s="120"/>
      <c r="J58" s="190"/>
      <c r="K58" s="120"/>
      <c r="L58" s="190"/>
      <c r="M58" s="120"/>
      <c r="N58" s="190"/>
      <c r="O58" s="120"/>
      <c r="P58" s="190"/>
      <c r="Q58" s="120"/>
      <c r="R58" s="190"/>
      <c r="S58" s="120"/>
      <c r="T58" s="190" t="s">
        <v>361</v>
      </c>
      <c r="U58" s="120" t="s">
        <v>362</v>
      </c>
      <c r="V58" s="190"/>
      <c r="W58" s="120"/>
      <c r="X58" s="190"/>
      <c r="Y58" s="120"/>
      <c r="Z58" s="190" t="s">
        <v>363</v>
      </c>
      <c r="AA58" s="282" t="s">
        <v>167</v>
      </c>
      <c r="AB58" s="190" t="s">
        <v>363</v>
      </c>
      <c r="AC58" s="282" t="s">
        <v>167</v>
      </c>
      <c r="AD58" s="190"/>
      <c r="AE58" s="120"/>
      <c r="AF58" s="190"/>
      <c r="AG58" s="120"/>
      <c r="AH58" s="190"/>
      <c r="AI58" s="120"/>
      <c r="AJ58" s="190" t="s">
        <v>364</v>
      </c>
      <c r="AK58" s="120" t="s">
        <v>192</v>
      </c>
      <c r="AL58" s="190"/>
      <c r="AM58" s="120"/>
      <c r="AN58" s="190"/>
      <c r="AO58" s="120"/>
      <c r="AP58" s="190" t="s">
        <v>365</v>
      </c>
      <c r="AQ58" s="282" t="s">
        <v>212</v>
      </c>
      <c r="AR58" s="190"/>
      <c r="AS58" s="120"/>
      <c r="AT58" s="190"/>
      <c r="AU58" s="120"/>
      <c r="AV58" s="190"/>
      <c r="AW58" s="120"/>
      <c r="AX58" s="190"/>
      <c r="AY58" s="120"/>
    </row>
    <row r="59" spans="1:51" s="1" customFormat="1" ht="17.25" customHeight="1">
      <c r="B59" s="22"/>
      <c r="C59" s="22"/>
      <c r="D59" s="23"/>
      <c r="E59" s="23"/>
      <c r="F59" s="23"/>
      <c r="G59" s="23"/>
      <c r="H59" s="23"/>
      <c r="I59" s="23"/>
      <c r="J59" s="23"/>
      <c r="K59" s="23"/>
      <c r="L59" s="23"/>
      <c r="M59" s="23"/>
      <c r="N59" s="23"/>
      <c r="O59" s="23"/>
      <c r="P59" s="23"/>
      <c r="Q59" s="23"/>
      <c r="R59" s="23"/>
      <c r="S59" s="23"/>
      <c r="T59" s="23"/>
      <c r="U59" s="23"/>
      <c r="AH59" s="111"/>
      <c r="AI59" s="111"/>
    </row>
    <row r="60" spans="1:51" s="350" customFormat="1" ht="17.25" customHeight="1">
      <c r="A60" s="350" t="s">
        <v>94</v>
      </c>
    </row>
    <row r="61" spans="1:51" s="24" customFormat="1" ht="17.25" customHeight="1">
      <c r="B61" s="242" t="s">
        <v>34</v>
      </c>
      <c r="C61" s="351"/>
      <c r="D61" s="351"/>
      <c r="E61" s="25"/>
      <c r="F61" s="26"/>
      <c r="G61" s="27"/>
      <c r="H61" s="28"/>
      <c r="I61" s="28"/>
      <c r="J61" s="28"/>
      <c r="K61" s="28"/>
      <c r="L61" s="28"/>
      <c r="M61" s="28"/>
      <c r="N61" s="28"/>
      <c r="O61" s="28"/>
      <c r="P61" s="28"/>
      <c r="Q61" s="28"/>
      <c r="R61" s="28"/>
      <c r="S61" s="28"/>
      <c r="T61" s="28"/>
      <c r="U61" s="28"/>
      <c r="V61" s="28"/>
      <c r="W61" s="28"/>
      <c r="X61" s="28"/>
      <c r="Y61" s="28"/>
      <c r="Z61" s="27"/>
      <c r="AA61" s="27"/>
      <c r="AB61" s="27"/>
      <c r="AC61" s="27"/>
      <c r="AD61" s="27"/>
      <c r="AE61" s="27"/>
      <c r="AF61" s="27"/>
      <c r="AG61" s="27"/>
      <c r="AH61" s="112"/>
      <c r="AI61" s="112"/>
      <c r="AJ61" s="27"/>
      <c r="AK61" s="27"/>
      <c r="AL61" s="27"/>
      <c r="AM61" s="27"/>
    </row>
    <row r="62" spans="1:51" s="30" customFormat="1" ht="15.75">
      <c r="A62" s="29"/>
      <c r="C62" s="31"/>
      <c r="D62" s="116" t="s">
        <v>366</v>
      </c>
      <c r="E62" s="116"/>
      <c r="F62" s="116"/>
      <c r="G62" s="116"/>
      <c r="H62" s="116"/>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113"/>
      <c r="AI62" s="113"/>
      <c r="AJ62" s="33"/>
      <c r="AK62" s="33"/>
      <c r="AL62" s="33"/>
      <c r="AM62" s="33"/>
    </row>
    <row r="63" spans="1:51" s="30" customFormat="1" ht="15.75" customHeight="1">
      <c r="A63" s="29"/>
      <c r="D63" s="31" t="s">
        <v>367</v>
      </c>
      <c r="E63" s="32"/>
      <c r="F63" s="26"/>
      <c r="G63" s="26" t="s">
        <v>368</v>
      </c>
      <c r="H63" s="33"/>
      <c r="M63" s="116"/>
      <c r="N63" s="116"/>
      <c r="O63" s="116"/>
      <c r="P63" s="116"/>
      <c r="Q63" s="116"/>
      <c r="R63" s="335"/>
      <c r="S63" s="335"/>
      <c r="T63" s="116"/>
      <c r="U63" s="335"/>
      <c r="V63" s="335"/>
      <c r="W63" s="116"/>
      <c r="X63" s="116"/>
      <c r="Y63" s="116"/>
      <c r="Z63" s="116"/>
      <c r="AA63" s="116"/>
      <c r="AB63" s="116"/>
      <c r="AC63" s="116"/>
      <c r="AD63" s="116"/>
      <c r="AE63" s="116"/>
      <c r="AF63" s="27"/>
      <c r="AG63" s="27"/>
      <c r="AH63" s="112"/>
      <c r="AI63" s="112"/>
      <c r="AJ63" s="33"/>
      <c r="AK63" s="33"/>
      <c r="AL63" s="33"/>
      <c r="AM63" s="33"/>
    </row>
    <row r="64" spans="1:51" s="30" customFormat="1" ht="15.6">
      <c r="A64" s="29"/>
      <c r="D64" s="36"/>
      <c r="E64" s="33"/>
      <c r="F64" s="26"/>
      <c r="G64" s="26"/>
      <c r="H64" s="33"/>
      <c r="M64" s="33"/>
      <c r="N64" s="33"/>
      <c r="O64" s="33"/>
      <c r="P64" s="33"/>
      <c r="Q64" s="34"/>
      <c r="R64" s="26"/>
      <c r="S64" s="26"/>
      <c r="T64" s="33"/>
      <c r="U64" s="26"/>
      <c r="V64" s="26"/>
      <c r="W64" s="33"/>
      <c r="X64" s="35"/>
      <c r="Y64" s="33"/>
      <c r="Z64" s="33"/>
      <c r="AA64" s="33"/>
      <c r="AB64" s="33"/>
      <c r="AC64" s="33"/>
      <c r="AD64" s="33"/>
      <c r="AE64" s="33"/>
      <c r="AF64" s="33"/>
      <c r="AG64" s="33"/>
      <c r="AH64" s="113"/>
      <c r="AI64" s="113"/>
      <c r="AJ64" s="33"/>
      <c r="AK64" s="33"/>
      <c r="AL64" s="33"/>
      <c r="AM64" s="33"/>
    </row>
    <row r="65" spans="1:39" s="30" customFormat="1" ht="15.6">
      <c r="A65" s="29"/>
      <c r="D65" s="38" t="s">
        <v>369</v>
      </c>
      <c r="E65" s="39"/>
      <c r="F65" s="39"/>
      <c r="G65" s="39" t="s">
        <v>370</v>
      </c>
      <c r="H65" s="39"/>
      <c r="M65" s="33"/>
      <c r="N65" s="33"/>
      <c r="O65" s="33"/>
      <c r="P65" s="33"/>
      <c r="Q65" s="26"/>
      <c r="R65" s="26"/>
      <c r="S65" s="26"/>
      <c r="T65" s="33"/>
      <c r="U65" s="26"/>
      <c r="V65" s="26"/>
      <c r="W65" s="33"/>
      <c r="X65" s="33"/>
      <c r="Y65" s="33"/>
      <c r="Z65" s="33"/>
      <c r="AA65" s="33"/>
      <c r="AB65" s="33"/>
      <c r="AC65" s="33"/>
      <c r="AD65" s="33"/>
      <c r="AE65" s="33"/>
      <c r="AF65" s="33"/>
      <c r="AG65" s="33"/>
      <c r="AH65" s="113"/>
      <c r="AI65" s="113"/>
      <c r="AJ65" s="33"/>
      <c r="AK65" s="33"/>
      <c r="AL65" s="33"/>
      <c r="AM65" s="33"/>
    </row>
    <row r="66" spans="1:39" s="26" customFormat="1" ht="17.25" customHeight="1">
      <c r="A66" s="37"/>
      <c r="D66" s="30"/>
      <c r="H66" s="33"/>
      <c r="M66" s="39"/>
      <c r="N66" s="39"/>
      <c r="O66" s="38"/>
      <c r="P66" s="38"/>
      <c r="Q66" s="38"/>
      <c r="R66" s="39"/>
      <c r="S66" s="38"/>
      <c r="T66" s="38"/>
      <c r="U66" s="38"/>
      <c r="V66" s="38"/>
      <c r="W66" s="38"/>
      <c r="X66" s="38"/>
      <c r="Y66" s="38"/>
      <c r="Z66" s="38"/>
      <c r="AA66" s="38"/>
      <c r="AB66" s="38"/>
      <c r="AC66" s="38"/>
      <c r="AD66" s="38"/>
      <c r="AE66" s="38"/>
      <c r="AF66" s="33"/>
      <c r="AG66" s="33"/>
      <c r="AH66" s="113"/>
      <c r="AI66" s="113"/>
    </row>
    <row r="67" spans="1:39" s="26" customFormat="1" ht="9.75" customHeight="1">
      <c r="A67" s="37"/>
      <c r="D67" s="30"/>
      <c r="H67" s="33"/>
      <c r="M67" s="33"/>
      <c r="N67" s="33"/>
      <c r="O67" s="33"/>
      <c r="P67" s="33"/>
      <c r="Q67" s="33"/>
      <c r="R67" s="33"/>
      <c r="S67" s="33"/>
      <c r="T67" s="33"/>
      <c r="U67" s="33"/>
      <c r="V67" s="33"/>
      <c r="W67" s="33"/>
      <c r="X67" s="33"/>
      <c r="Y67" s="33"/>
      <c r="Z67" s="33"/>
      <c r="AA67" s="33"/>
      <c r="AB67" s="33"/>
      <c r="AC67" s="33"/>
      <c r="AD67" s="33"/>
      <c r="AE67" s="33"/>
      <c r="AF67" s="33"/>
      <c r="AG67" s="33"/>
      <c r="AH67" s="113"/>
      <c r="AI67" s="113"/>
    </row>
    <row r="68" spans="1:39" s="26" customFormat="1" ht="15.6">
      <c r="A68" s="37"/>
      <c r="D68" s="30"/>
      <c r="H68" s="33"/>
      <c r="M68" s="33"/>
      <c r="N68" s="33"/>
      <c r="O68" s="33"/>
      <c r="P68" s="33"/>
      <c r="Q68" s="33"/>
      <c r="R68" s="33"/>
      <c r="S68" s="33"/>
      <c r="T68" s="33"/>
      <c r="U68" s="33"/>
      <c r="V68" s="33"/>
      <c r="W68" s="33"/>
      <c r="X68" s="33"/>
      <c r="Y68" s="33"/>
      <c r="Z68" s="33"/>
      <c r="AA68" s="33"/>
      <c r="AB68" s="33"/>
      <c r="AC68" s="33"/>
      <c r="AD68" s="33"/>
      <c r="AE68" s="33"/>
      <c r="AF68" s="33"/>
      <c r="AG68" s="33"/>
      <c r="AH68" s="113"/>
      <c r="AI68" s="113"/>
    </row>
    <row r="69" spans="1:39" s="40" customFormat="1" ht="15.6">
      <c r="A69" s="5"/>
      <c r="D69" s="41" t="s">
        <v>371</v>
      </c>
      <c r="E69" s="42"/>
      <c r="F69" s="26"/>
      <c r="G69" s="1"/>
      <c r="H69" s="33"/>
      <c r="M69" s="33"/>
      <c r="N69" s="33"/>
      <c r="O69" s="33"/>
      <c r="P69" s="33"/>
      <c r="Q69" s="33"/>
      <c r="R69" s="33"/>
      <c r="S69" s="33"/>
      <c r="T69" s="33"/>
      <c r="U69" s="33"/>
      <c r="V69" s="33"/>
      <c r="W69" s="33"/>
      <c r="X69" s="33"/>
      <c r="Y69" s="33"/>
      <c r="Z69" s="33"/>
      <c r="AA69" s="33"/>
      <c r="AB69" s="33"/>
      <c r="AC69" s="33"/>
      <c r="AD69" s="33"/>
      <c r="AE69" s="33"/>
      <c r="AF69" s="33"/>
      <c r="AG69" s="33"/>
      <c r="AH69" s="113"/>
      <c r="AI69" s="113"/>
    </row>
    <row r="70" spans="1:39" ht="15.6">
      <c r="A70" s="5"/>
      <c r="D70" s="43" t="s">
        <v>372</v>
      </c>
      <c r="E70" s="44"/>
      <c r="F70" s="26"/>
      <c r="G70" s="43" t="s">
        <v>373</v>
      </c>
      <c r="H70" s="33"/>
      <c r="M70" s="33"/>
      <c r="N70" s="33"/>
      <c r="O70" s="33"/>
      <c r="P70" s="33"/>
      <c r="Q70" s="33"/>
      <c r="R70" s="33"/>
      <c r="S70" s="33"/>
      <c r="T70" s="33"/>
      <c r="U70" s="33"/>
      <c r="V70" s="33"/>
      <c r="W70" s="33"/>
      <c r="X70" s="33"/>
      <c r="Y70" s="33"/>
      <c r="Z70" s="33"/>
      <c r="AA70" s="33"/>
      <c r="AB70" s="33"/>
      <c r="AC70" s="33"/>
      <c r="AD70" s="33"/>
      <c r="AE70" s="33"/>
      <c r="AF70" s="33"/>
      <c r="AG70" s="33"/>
      <c r="AH70" s="113"/>
      <c r="AI70" s="113"/>
    </row>
    <row r="71" spans="1:39" ht="15.6">
      <c r="A71" s="5"/>
      <c r="D71" s="43" t="s">
        <v>374</v>
      </c>
      <c r="E71" s="42"/>
      <c r="G71" s="45"/>
      <c r="H71" s="27"/>
      <c r="M71" s="33"/>
      <c r="N71" s="33"/>
      <c r="O71" s="33"/>
      <c r="P71" s="33"/>
      <c r="Q71" s="33"/>
      <c r="R71" s="33"/>
      <c r="S71" s="33"/>
      <c r="T71" s="33"/>
      <c r="U71" s="33"/>
      <c r="V71" s="33"/>
      <c r="W71" s="33"/>
      <c r="X71" s="33"/>
      <c r="Y71" s="33"/>
      <c r="Z71" s="33"/>
      <c r="AA71" s="33"/>
      <c r="AB71" s="33"/>
      <c r="AC71" s="33"/>
      <c r="AD71" s="33"/>
      <c r="AE71" s="33"/>
      <c r="AF71" s="33"/>
      <c r="AG71" s="33"/>
      <c r="AH71" s="113"/>
      <c r="AI71" s="113"/>
    </row>
    <row r="72" spans="1:39" ht="15.6">
      <c r="A72" s="5"/>
      <c r="D72"/>
      <c r="E72" s="46"/>
      <c r="G72" s="45"/>
      <c r="H72" s="27"/>
      <c r="M72" s="27"/>
      <c r="N72" s="27"/>
      <c r="O72" s="27"/>
      <c r="P72" s="27"/>
      <c r="Q72" s="27"/>
      <c r="R72" s="27"/>
      <c r="S72" s="27"/>
      <c r="T72" s="27"/>
      <c r="U72" s="27"/>
      <c r="V72" s="27"/>
      <c r="W72" s="27"/>
      <c r="X72" s="27"/>
      <c r="Y72" s="27"/>
      <c r="Z72" s="27"/>
      <c r="AA72" s="27"/>
      <c r="AB72" s="27"/>
      <c r="AC72" s="27"/>
      <c r="AD72" s="27"/>
      <c r="AE72" s="27"/>
      <c r="AF72" s="27"/>
      <c r="AG72" s="27"/>
      <c r="AH72" s="112"/>
      <c r="AI72" s="112"/>
    </row>
    <row r="73" spans="1:39" ht="15.6">
      <c r="A73" s="5"/>
      <c r="D73" s="45" t="s">
        <v>375</v>
      </c>
      <c r="E73" s="47"/>
      <c r="G73" s="27"/>
      <c r="H73" s="27"/>
      <c r="M73" s="27"/>
      <c r="N73" s="27"/>
      <c r="O73" s="27"/>
      <c r="P73" s="27"/>
      <c r="Q73" s="27"/>
      <c r="R73" s="27"/>
      <c r="S73" s="27"/>
      <c r="T73" s="27"/>
      <c r="U73" s="27"/>
      <c r="V73" s="27"/>
      <c r="W73" s="27"/>
      <c r="X73" s="27"/>
      <c r="Y73" s="27"/>
      <c r="Z73" s="27"/>
      <c r="AA73" s="27"/>
      <c r="AB73" s="27"/>
      <c r="AC73" s="27"/>
      <c r="AD73" s="27"/>
      <c r="AE73" s="27"/>
      <c r="AF73" s="27"/>
      <c r="AG73" s="27"/>
      <c r="AH73" s="112"/>
      <c r="AI73" s="112"/>
    </row>
    <row r="74" spans="1:39">
      <c r="G74" s="27"/>
      <c r="M74" s="27"/>
      <c r="N74" s="27"/>
      <c r="O74" s="27"/>
      <c r="P74" s="27"/>
      <c r="Q74" s="27"/>
      <c r="R74" s="27"/>
      <c r="S74" s="27"/>
      <c r="T74" s="27"/>
      <c r="U74" s="27"/>
      <c r="V74" s="27"/>
      <c r="W74" s="27"/>
      <c r="X74" s="27"/>
      <c r="Y74" s="27"/>
      <c r="Z74" s="27"/>
      <c r="AA74" s="27"/>
      <c r="AB74" s="27"/>
      <c r="AC74" s="27"/>
      <c r="AD74" s="27"/>
      <c r="AE74" s="27"/>
      <c r="AF74" s="27"/>
      <c r="AG74" s="27"/>
      <c r="AH74" s="112"/>
      <c r="AI74" s="112"/>
    </row>
    <row r="75" spans="1:39">
      <c r="L75" s="2"/>
      <c r="M75" s="2"/>
      <c r="N75" s="1"/>
      <c r="O75" s="2"/>
      <c r="P75" s="1"/>
    </row>
    <row r="76" spans="1:39" ht="15.6">
      <c r="D76" s="26"/>
      <c r="E76" s="26"/>
      <c r="F76" s="48"/>
      <c r="G76" s="26"/>
      <c r="H76" s="26"/>
      <c r="I76" s="26"/>
      <c r="J76" s="26"/>
      <c r="K76" s="26"/>
      <c r="L76" s="26"/>
      <c r="M76" s="26"/>
      <c r="N76" s="26"/>
      <c r="O76" s="26"/>
      <c r="P76" s="26"/>
    </row>
    <row r="77" spans="1:39" ht="15.6">
      <c r="D77" s="26"/>
      <c r="E77" s="26"/>
      <c r="F77" s="48"/>
      <c r="G77" s="26"/>
      <c r="H77" s="26"/>
      <c r="I77" s="26"/>
      <c r="J77" s="26"/>
      <c r="K77" s="26"/>
      <c r="L77" s="26"/>
      <c r="M77" s="26"/>
      <c r="N77" s="26"/>
      <c r="O77" s="26"/>
      <c r="P77" s="26"/>
    </row>
    <row r="78" spans="1:39" ht="15.6">
      <c r="D78" s="26"/>
      <c r="E78" s="26"/>
      <c r="F78" s="26"/>
      <c r="G78" s="26"/>
      <c r="H78" s="26"/>
      <c r="I78" s="26"/>
      <c r="J78" s="26"/>
      <c r="K78" s="26"/>
      <c r="L78" s="6"/>
      <c r="M78" s="6"/>
      <c r="N78" s="6"/>
      <c r="O78" s="6"/>
    </row>
    <row r="79" spans="1:39" ht="15.6">
      <c r="D79" s="26"/>
      <c r="E79" s="26"/>
      <c r="F79" s="26"/>
      <c r="G79" s="26"/>
      <c r="H79" s="49"/>
      <c r="I79" s="49"/>
      <c r="J79" s="26"/>
      <c r="K79" s="26"/>
      <c r="L79" s="6"/>
      <c r="M79" s="6"/>
      <c r="N79" s="6"/>
      <c r="O79" s="6"/>
    </row>
  </sheetData>
  <sheetProtection selectLockedCells="1" selectUnlockedCells="1"/>
  <mergeCells count="48">
    <mergeCell ref="A42:A49"/>
    <mergeCell ref="A51:A58"/>
    <mergeCell ref="A60:XFD60"/>
    <mergeCell ref="C61:D61"/>
    <mergeCell ref="BB14:BC14"/>
    <mergeCell ref="A33:A40"/>
    <mergeCell ref="A15:A22"/>
    <mergeCell ref="A24:A31"/>
    <mergeCell ref="BP14:BQ14"/>
    <mergeCell ref="BR14:BS14"/>
    <mergeCell ref="BV14:BW14"/>
    <mergeCell ref="AH14:AI14"/>
    <mergeCell ref="AV14:AW14"/>
    <mergeCell ref="AJ14:AK14"/>
    <mergeCell ref="AL14:AM14"/>
    <mergeCell ref="BT14:BU14"/>
    <mergeCell ref="R63:S63"/>
    <mergeCell ref="U63:V63"/>
    <mergeCell ref="AX14:AY14"/>
    <mergeCell ref="AT14:AU14"/>
    <mergeCell ref="P14:Q14"/>
    <mergeCell ref="R14:S14"/>
    <mergeCell ref="V14:W14"/>
    <mergeCell ref="X14:Y14"/>
    <mergeCell ref="Z14:AA14"/>
    <mergeCell ref="AB14:AC14"/>
    <mergeCell ref="AD14:AE14"/>
    <mergeCell ref="AP14:AQ14"/>
    <mergeCell ref="BL14:BM14"/>
    <mergeCell ref="BN14:BO14"/>
    <mergeCell ref="BF14:BG14"/>
    <mergeCell ref="AF14:AG14"/>
    <mergeCell ref="AR14:AS14"/>
    <mergeCell ref="AN14:AO14"/>
    <mergeCell ref="BH14:BI14"/>
    <mergeCell ref="BD14:BE14"/>
    <mergeCell ref="AZ14:BA14"/>
    <mergeCell ref="A6:S6"/>
    <mergeCell ref="A9:AG10"/>
    <mergeCell ref="A11:AG11"/>
    <mergeCell ref="T14:U14"/>
    <mergeCell ref="BJ14:BK14"/>
    <mergeCell ref="N14:O14"/>
    <mergeCell ref="D14:E14"/>
    <mergeCell ref="F14:G14"/>
    <mergeCell ref="H14:I14"/>
    <mergeCell ref="J14:K14"/>
    <mergeCell ref="L14:M14"/>
  </mergeCells>
  <pageMargins left="0.39370078740157483" right="0.39370078740157483" top="0.39370078740157483" bottom="0.39370078740157483" header="0.51181102362204722" footer="0.51181102362204722"/>
  <pageSetup paperSize="9" scale="50" firstPageNumber="0" fitToWidth="0" orientation="landscape" verticalDpi="300" r:id="rId1"/>
  <headerFooter alignWithMargins="0"/>
  <rowBreaks count="4" manualBreakCount="4">
    <brk id="22" max="38" man="1"/>
    <brk id="32" max="38" man="1"/>
    <brk id="40" max="38" man="1"/>
    <brk id="50" max="38" man="1"/>
  </rowBreaks>
  <colBreaks count="2" manualBreakCount="2">
    <brk id="11" max="57" man="1"/>
    <brk id="21" max="5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346FE-3CB9-472E-A61E-FA08264A7085}">
  <sheetPr>
    <tabColor theme="7" tint="0.39997558519241921"/>
  </sheetPr>
  <dimension ref="A1:N13"/>
  <sheetViews>
    <sheetView showZeros="0" topLeftCell="A7" zoomScale="50" zoomScaleNormal="50" workbookViewId="0">
      <selection activeCell="Q7" sqref="Q7"/>
    </sheetView>
  </sheetViews>
  <sheetFormatPr defaultRowHeight="13.15"/>
  <cols>
    <col min="1" max="1" width="8.28515625" customWidth="1"/>
    <col min="2" max="2" width="12.28515625" customWidth="1"/>
    <col min="3" max="3" width="30.7109375" customWidth="1"/>
    <col min="4" max="4" width="9.570312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2.140625" customWidth="1"/>
    <col min="12" max="12" width="8.7109375" customWidth="1"/>
    <col min="13" max="13" width="30.7109375" customWidth="1"/>
    <col min="14" max="14" width="8.7109375" customWidth="1"/>
  </cols>
  <sheetData>
    <row r="1" spans="1:14" ht="15.6">
      <c r="B1" s="50" t="s">
        <v>27</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14" customHeight="1">
      <c r="A4" s="62" t="s">
        <v>9</v>
      </c>
      <c r="B4" s="11" t="s">
        <v>10</v>
      </c>
      <c r="C4" s="194">
        <f>+BENDRAS!H15</f>
        <v>0</v>
      </c>
      <c r="D4" s="195">
        <f>+BENDRAS!I15</f>
        <v>0</v>
      </c>
      <c r="E4" s="194">
        <f>+BENDRAS!H24</f>
        <v>0</v>
      </c>
      <c r="F4" s="195">
        <f>+BENDRAS!I24</f>
        <v>0</v>
      </c>
      <c r="G4" s="194">
        <f>+BENDRAS!H33</f>
        <v>0</v>
      </c>
      <c r="H4" s="195">
        <f>+BENDRAS!I33</f>
        <v>0</v>
      </c>
      <c r="I4" s="194" t="str">
        <f>+BENDRAS!H42</f>
        <v>DUOMENŲ BAZĖS
(Išskyrus lapkričio 3 d.)
lekt. Aušra Stravinskienė</v>
      </c>
      <c r="J4" s="195" t="str">
        <f>+BENDRAS!I42</f>
        <v>208*</v>
      </c>
      <c r="K4" s="192" t="str">
        <f>+BENDRAS!H51</f>
        <v>UŽSIENIO KALBA
lekt. Rozalija Radlinskaitė</v>
      </c>
      <c r="L4" s="195" t="str">
        <f>+BENDRAS!I51</f>
        <v>208*</v>
      </c>
      <c r="M4" s="194" t="s">
        <v>28</v>
      </c>
      <c r="N4" s="195" t="s">
        <v>29</v>
      </c>
    </row>
    <row r="5" spans="1:14" ht="139.5" customHeight="1">
      <c r="A5" s="63" t="s">
        <v>11</v>
      </c>
      <c r="B5" s="12" t="s">
        <v>12</v>
      </c>
      <c r="C5" s="196" t="str">
        <f>+BENDRAS!H16</f>
        <v>Tik gruodžio 19 d.
KOMPIUTERIŲ ARCHITEKTŪRA
(konsultacija)
lekt. Kristina Paičienė</v>
      </c>
      <c r="D5" s="197" t="str">
        <f>+BENDRAS!I16</f>
        <v>MS Teams</v>
      </c>
      <c r="E5" s="196" t="str">
        <f>+BENDRAS!H25</f>
        <v>KOMPIUTERIŲ ARCHITEKTŪRA
lekt. Raimundas Dabrila</v>
      </c>
      <c r="F5" s="197" t="str">
        <f>+BENDRAS!I25</f>
        <v>208*</v>
      </c>
      <c r="G5" s="196">
        <f>+BENDRAS!H34</f>
        <v>0</v>
      </c>
      <c r="H5" s="197">
        <f>+BENDRAS!I34</f>
        <v>0</v>
      </c>
      <c r="I5" s="196" t="str">
        <f>+BENDRAS!H43</f>
        <v>DUOMENŲ BAZĖS
(Išskyrus lapkričio 3 d.)
lekt. Aušra Stravinskienė</v>
      </c>
      <c r="J5" s="197" t="str">
        <f>+BENDRAS!I43</f>
        <v>208*</v>
      </c>
      <c r="K5" s="196" t="str">
        <f>+BENDRAS!H52</f>
        <v>UŽSIENIO KALBA
lekt. Rozalija Radlinskaitė</v>
      </c>
      <c r="L5" s="197" t="str">
        <f>+BENDRAS!I52</f>
        <v>208*</v>
      </c>
      <c r="M5" s="196" t="s">
        <v>28</v>
      </c>
      <c r="N5" s="197" t="s">
        <v>29</v>
      </c>
    </row>
    <row r="6" spans="1:14" ht="20.100000000000001" customHeight="1" thickBot="1">
      <c r="A6" s="68" t="s">
        <v>13</v>
      </c>
      <c r="B6" s="69" t="s">
        <v>14</v>
      </c>
      <c r="C6" s="198">
        <f>+BENDRAS!H17</f>
        <v>0</v>
      </c>
      <c r="D6" s="199">
        <f>+BENDRAS!I17</f>
        <v>0</v>
      </c>
      <c r="E6" s="198">
        <f>+BENDRAS!H26</f>
        <v>0</v>
      </c>
      <c r="F6" s="199">
        <f>+BENDRAS!I26</f>
        <v>0</v>
      </c>
      <c r="G6" s="198">
        <f>+BENDRAS!H35</f>
        <v>0</v>
      </c>
      <c r="H6" s="199">
        <f>+BENDRAS!I35</f>
        <v>0</v>
      </c>
      <c r="I6" s="198">
        <f>+BENDRAS!H44</f>
        <v>0</v>
      </c>
      <c r="J6" s="199">
        <f>+BENDRAS!I44</f>
        <v>0</v>
      </c>
      <c r="K6" s="198">
        <f>+BENDRAS!H53</f>
        <v>0</v>
      </c>
      <c r="L6" s="199">
        <f>+BENDRAS!I53</f>
        <v>0</v>
      </c>
      <c r="M6" s="198"/>
      <c r="N6" s="199"/>
    </row>
    <row r="7" spans="1:14" ht="155.25" customHeight="1">
      <c r="A7" s="70" t="s">
        <v>15</v>
      </c>
      <c r="B7" s="71" t="s">
        <v>16</v>
      </c>
      <c r="C7" s="194">
        <f>+BENDRAS!H18</f>
        <v>0</v>
      </c>
      <c r="D7" s="195">
        <f>+BENDRAS!I18</f>
        <v>0</v>
      </c>
      <c r="E7" s="194">
        <f>+BENDRAS!H27</f>
        <v>0</v>
      </c>
      <c r="F7" s="195">
        <f>+BENDRAS!I27</f>
        <v>0</v>
      </c>
      <c r="G7" s="194">
        <f>+BENDRAS!H36</f>
        <v>0</v>
      </c>
      <c r="H7" s="195">
        <f>+BENDRAS!I36</f>
        <v>0</v>
      </c>
      <c r="I7" s="194" t="str">
        <f>+BENDRAS!H45</f>
        <v>OPERACINĖS SISTEMOS
lekt. Daiva Žvinakevičienė</v>
      </c>
      <c r="J7" s="195" t="str">
        <f>+BENDRAS!I45</f>
        <v>307a*</v>
      </c>
      <c r="K7" s="194" t="str">
        <f>+BENDRAS!H54</f>
        <v>PROGRAMAVIMO PAGRINDAI
(Išskyrus spalio 28 d. ir lapkričio 4 d.)
lekt. Aušra Stravinskienė</v>
      </c>
      <c r="L7" s="195" t="str">
        <f>+BENDRAS!I54</f>
        <v>208*</v>
      </c>
      <c r="M7" s="194" t="s">
        <v>30</v>
      </c>
      <c r="N7" s="222" t="s">
        <v>29</v>
      </c>
    </row>
    <row r="8" spans="1:14" ht="111" customHeight="1">
      <c r="A8" s="63" t="s">
        <v>17</v>
      </c>
      <c r="B8" s="52" t="s">
        <v>18</v>
      </c>
      <c r="C8" s="200">
        <f>+BENDRAS!H19</f>
        <v>0</v>
      </c>
      <c r="D8" s="201">
        <f>+BENDRAS!I19</f>
        <v>0</v>
      </c>
      <c r="E8" s="200">
        <f>+BENDRAS!H28</f>
        <v>0</v>
      </c>
      <c r="F8" s="201">
        <f>+BENDRAS!I28</f>
        <v>0</v>
      </c>
      <c r="G8" s="200">
        <f>+BENDRAS!H37</f>
        <v>0</v>
      </c>
      <c r="H8" s="201">
        <f>+BENDRAS!I37</f>
        <v>0</v>
      </c>
      <c r="I8" s="200" t="str">
        <f>+BENDRAS!H46</f>
        <v>OPERACINĖS SISTEMOS
lekt. Daiva Žvinakevičienė</v>
      </c>
      <c r="J8" s="201" t="str">
        <f>+BENDRAS!I46</f>
        <v>307a*</v>
      </c>
      <c r="K8" s="200" t="str">
        <f>+BENDRAS!H55</f>
        <v>PROGRAMAVIMO PAGRINDAI
(Išskyrus spalio 28 d. ir lapkričio 4 d.)
lekt. Aušra Stravinskienė</v>
      </c>
      <c r="L8" s="201" t="str">
        <f>+BENDRAS!I55</f>
        <v>208*</v>
      </c>
      <c r="M8" s="200"/>
      <c r="N8" s="203"/>
    </row>
    <row r="9" spans="1:14" ht="139.5" customHeight="1">
      <c r="A9" s="63" t="s">
        <v>19</v>
      </c>
      <c r="B9" s="12" t="s">
        <v>20</v>
      </c>
      <c r="C9" s="200">
        <f>+BENDRAS!H20</f>
        <v>0</v>
      </c>
      <c r="D9" s="201">
        <f>+BENDRAS!I20</f>
        <v>0</v>
      </c>
      <c r="E9" s="200">
        <f>+BENDRAS!H29</f>
        <v>0</v>
      </c>
      <c r="F9" s="201">
        <f>+BENDRAS!I29</f>
        <v>0</v>
      </c>
      <c r="G9" s="200">
        <f>+BENDRAS!H38</f>
        <v>0</v>
      </c>
      <c r="H9" s="201">
        <f>+BENDRAS!I38</f>
        <v>0</v>
      </c>
      <c r="I9" s="200">
        <f>+BENDRAS!H47</f>
        <v>0</v>
      </c>
      <c r="J9" s="201">
        <f>+BENDRAS!I47</f>
        <v>0</v>
      </c>
      <c r="K9" s="200" t="str">
        <f>+BENDRAS!H56</f>
        <v>Tik lapkričio 25 d.
DUOMENŲ BAZĖS
lekt. Aušra Stravinskienė</v>
      </c>
      <c r="L9" s="201" t="str">
        <f>+BENDRAS!I56</f>
        <v>208*</v>
      </c>
      <c r="M9" s="200"/>
      <c r="N9" s="201"/>
    </row>
    <row r="10" spans="1:14" ht="100.15" customHeight="1">
      <c r="A10" s="66" t="s">
        <v>21</v>
      </c>
      <c r="B10" s="67" t="s">
        <v>22</v>
      </c>
      <c r="C10" s="202">
        <f>+BENDRAS!H21</f>
        <v>0</v>
      </c>
      <c r="D10" s="203">
        <f>+BENDRAS!I21</f>
        <v>0</v>
      </c>
      <c r="E10" s="202">
        <f>+BENDRAS!H30</f>
        <v>0</v>
      </c>
      <c r="F10" s="203">
        <f>+BENDRAS!I30</f>
        <v>0</v>
      </c>
      <c r="G10" s="202">
        <f>+BENDRAS!H39</f>
        <v>0</v>
      </c>
      <c r="H10" s="203">
        <f>+BENDRAS!I39</f>
        <v>0</v>
      </c>
      <c r="I10" s="202">
        <f>+BENDRAS!H48</f>
        <v>0</v>
      </c>
      <c r="J10" s="203">
        <f>+BENDRAS!I48</f>
        <v>0</v>
      </c>
      <c r="K10" s="202" t="str">
        <f>+BENDRAS!H57</f>
        <v>Tik lapkričio 25 d.
DUOMENŲ BAZĖS
lekt. Aušra Stravinskienė</v>
      </c>
      <c r="L10" s="203" t="str">
        <f>+BENDRAS!I57</f>
        <v>208*</v>
      </c>
      <c r="M10" s="202"/>
      <c r="N10" s="203"/>
    </row>
    <row r="11" spans="1:14" ht="100.15" customHeight="1" thickBot="1">
      <c r="A11" s="65" t="s">
        <v>23</v>
      </c>
      <c r="B11" s="59" t="s">
        <v>24</v>
      </c>
      <c r="C11" s="204">
        <f>+BENDRAS!H22</f>
        <v>0</v>
      </c>
      <c r="D11" s="205">
        <f>+BENDRAS!I22</f>
        <v>0</v>
      </c>
      <c r="E11" s="204">
        <f>+BENDRAS!H31</f>
        <v>0</v>
      </c>
      <c r="F11" s="205">
        <f>+BENDRAS!I31</f>
        <v>0</v>
      </c>
      <c r="G11" s="204">
        <f>+BENDRAS!H40</f>
        <v>0</v>
      </c>
      <c r="H11" s="205">
        <f>+BENDRAS!I40</f>
        <v>0</v>
      </c>
      <c r="I11" s="204">
        <f>+BENDRAS!H49</f>
        <v>0</v>
      </c>
      <c r="J11" s="205">
        <f>+BENDRAS!I49</f>
        <v>0</v>
      </c>
      <c r="K11" s="204">
        <f>+BENDRAS!H58</f>
        <v>0</v>
      </c>
      <c r="L11" s="205">
        <f>+BENDRAS!I58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C269F-00CF-44E8-A4E3-D827C817572C}">
  <sheetPr>
    <tabColor theme="7" tint="0.39997558519241921"/>
  </sheetPr>
  <dimension ref="A1:N13"/>
  <sheetViews>
    <sheetView showZeros="0" zoomScale="50" zoomScaleNormal="50" workbookViewId="0">
      <selection activeCell="M8" sqref="M8"/>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2.42578125" customWidth="1"/>
    <col min="12" max="12" width="8.7109375" customWidth="1"/>
    <col min="13" max="13" width="30.7109375" customWidth="1"/>
    <col min="14" max="14" width="8.7109375" customWidth="1"/>
  </cols>
  <sheetData>
    <row r="1" spans="1:14" ht="17.25" customHeight="1">
      <c r="B1" s="50" t="s">
        <v>31</v>
      </c>
    </row>
    <row r="2" spans="1:14" ht="13.9" thickBot="1">
      <c r="A2" s="1"/>
      <c r="B2" s="51"/>
      <c r="C2" s="51"/>
      <c r="D2" s="51"/>
      <c r="E2" s="1"/>
      <c r="F2" s="1"/>
      <c r="G2" s="1"/>
      <c r="H2" s="1"/>
      <c r="I2" s="1"/>
      <c r="J2" s="1"/>
      <c r="K2" s="1"/>
      <c r="L2" s="1"/>
    </row>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09.5" customHeight="1">
      <c r="A4" s="62" t="s">
        <v>9</v>
      </c>
      <c r="B4" s="11" t="s">
        <v>10</v>
      </c>
      <c r="C4" s="194">
        <f>+BENDRAS!J15</f>
        <v>0</v>
      </c>
      <c r="D4" s="195">
        <f>+BENDRAS!K15</f>
        <v>0</v>
      </c>
      <c r="E4" s="194">
        <f>+BENDRAS!J24</f>
        <v>0</v>
      </c>
      <c r="F4" s="195">
        <f>+BENDRAS!K24</f>
        <v>0</v>
      </c>
      <c r="G4" s="194">
        <f>+BENDRAS!J33</f>
        <v>0</v>
      </c>
      <c r="H4" s="195">
        <f>+BENDRAS!K33</f>
        <v>0</v>
      </c>
      <c r="I4" s="194" t="str">
        <f>+BENDRAS!J42</f>
        <v>DUOMENŲ BAZĖS
(Išskyrus lapkričio 3 d.)
lekt. Aušra Stravinskienė</v>
      </c>
      <c r="J4" s="195" t="str">
        <f>+BENDRAS!K42</f>
        <v>208*</v>
      </c>
      <c r="K4" s="192" t="str">
        <f>+BENDRAS!J51</f>
        <v>UŽSIENIO KALBA
lekt. Rozalija Radlinskaitė</v>
      </c>
      <c r="L4" s="195" t="str">
        <f>+BENDRAS!K51</f>
        <v>208*</v>
      </c>
      <c r="M4" s="194"/>
      <c r="N4" s="195"/>
    </row>
    <row r="5" spans="1:14" ht="100.15" customHeight="1" thickBot="1">
      <c r="A5" s="63" t="s">
        <v>11</v>
      </c>
      <c r="B5" s="12" t="s">
        <v>12</v>
      </c>
      <c r="C5" s="196" t="str">
        <f>+BENDRAS!J16</f>
        <v>Tik gruodžio 19 d.
KOMPIUTERIŲ ARCHITEKTŪRA
(konsultacija)
lekt. Kristina Paičienė</v>
      </c>
      <c r="D5" s="197" t="str">
        <f>+BENDRAS!K16</f>
        <v>MS Teams</v>
      </c>
      <c r="E5" s="196" t="str">
        <f>+BENDRAS!J25</f>
        <v>KOMPIUTERIŲ ARCHITEKTŪRA
lekt. Raimundas Dabrila</v>
      </c>
      <c r="F5" s="197" t="str">
        <f>+BENDRAS!K25</f>
        <v>208*</v>
      </c>
      <c r="G5" s="196">
        <f>+BENDRAS!J34</f>
        <v>0</v>
      </c>
      <c r="H5" s="197">
        <f>+BENDRAS!K34</f>
        <v>0</v>
      </c>
      <c r="I5" s="196" t="str">
        <f>+BENDRAS!J43</f>
        <v>DUOMENŲ BAZĖS
(Išskyrus lapkričio 3 d.)
lekt. Aušra Stravinskienė</v>
      </c>
      <c r="J5" s="197" t="str">
        <f>+BENDRAS!K43</f>
        <v>208*</v>
      </c>
      <c r="K5" s="196" t="str">
        <f>+BENDRAS!J52</f>
        <v>UŽSIENIO KALBA
lekt. Rozalija Radlinskaitė</v>
      </c>
      <c r="L5" s="197" t="str">
        <f>+BENDRAS!K52</f>
        <v>208*</v>
      </c>
      <c r="M5" s="196"/>
      <c r="N5" s="197"/>
    </row>
    <row r="6" spans="1:14" ht="20.100000000000001" customHeight="1" thickBot="1">
      <c r="A6" s="68" t="s">
        <v>13</v>
      </c>
      <c r="B6" s="69" t="s">
        <v>14</v>
      </c>
      <c r="C6" s="198">
        <f>+BENDRAS!J17</f>
        <v>0</v>
      </c>
      <c r="D6" s="199">
        <f>+BENDRAS!K17</f>
        <v>0</v>
      </c>
      <c r="E6" s="198">
        <f>+BENDRAS!J26</f>
        <v>0</v>
      </c>
      <c r="F6" s="199">
        <f>+BENDRAS!K26</f>
        <v>0</v>
      </c>
      <c r="G6" s="198">
        <f>+BENDRAS!J35</f>
        <v>0</v>
      </c>
      <c r="H6" s="199">
        <f>+BENDRAS!K35</f>
        <v>0</v>
      </c>
      <c r="I6" s="198">
        <f>+BENDRAS!J44</f>
        <v>0</v>
      </c>
      <c r="J6" s="199">
        <f>+BENDRAS!K44</f>
        <v>0</v>
      </c>
      <c r="K6" s="198">
        <f>+BENDRAS!J53</f>
        <v>0</v>
      </c>
      <c r="L6" s="199">
        <f>+BENDRAS!K53</f>
        <v>0</v>
      </c>
      <c r="M6" s="198"/>
      <c r="N6" s="199"/>
    </row>
    <row r="7" spans="1:14" ht="100.15" customHeight="1">
      <c r="A7" s="70" t="s">
        <v>15</v>
      </c>
      <c r="B7" s="71" t="s">
        <v>16</v>
      </c>
      <c r="C7" s="194">
        <f>+BENDRAS!J18</f>
        <v>0</v>
      </c>
      <c r="D7" s="195">
        <f>+BENDRAS!K18</f>
        <v>0</v>
      </c>
      <c r="E7" s="194" t="str">
        <f>+BENDRAS!J27</f>
        <v>TAIKOMOJI MATEMATIKA
lekt. Valė Zdanavičienė</v>
      </c>
      <c r="F7" s="195" t="str">
        <f>+BENDRAS!K27</f>
        <v>307</v>
      </c>
      <c r="G7" s="194">
        <f>+BENDRAS!J36</f>
        <v>0</v>
      </c>
      <c r="H7" s="195">
        <f>+BENDRAS!K36</f>
        <v>0</v>
      </c>
      <c r="I7" s="194" t="str">
        <f>+BENDRAS!J45</f>
        <v>OPERACINĖS SISTEMOS
lekt. Daiva Žvinakevičienė</v>
      </c>
      <c r="J7" s="195" t="str">
        <f>+BENDRAS!K45</f>
        <v>307a*</v>
      </c>
      <c r="K7" s="194" t="str">
        <f>+BENDRAS!J54</f>
        <v>PROGRAMAVIMO PAGRINDAI
(Išskyrus spalio 28 d. ir lapkričio 4 d.)
lekt. Aušra Stravinskienė</v>
      </c>
      <c r="L7" s="195" t="str">
        <f>+BENDRAS!K54</f>
        <v>208*</v>
      </c>
      <c r="M7" s="194"/>
      <c r="N7" s="195"/>
    </row>
    <row r="8" spans="1:14" ht="100.15" customHeight="1">
      <c r="A8" s="63" t="s">
        <v>17</v>
      </c>
      <c r="B8" s="52" t="s">
        <v>18</v>
      </c>
      <c r="C8" s="200">
        <f>+BENDRAS!J19</f>
        <v>0</v>
      </c>
      <c r="D8" s="201">
        <f>+BENDRAS!K19</f>
        <v>0</v>
      </c>
      <c r="E8" s="200" t="str">
        <f>+BENDRAS!J28</f>
        <v>TAIKOMOJI MATEMATIKA
lekt. Valė Zdanavičienė</v>
      </c>
      <c r="F8" s="201" t="str">
        <f>+BENDRAS!K28</f>
        <v>307</v>
      </c>
      <c r="G8" s="200">
        <f>+BENDRAS!J37</f>
        <v>0</v>
      </c>
      <c r="H8" s="201">
        <f>+BENDRAS!K37</f>
        <v>0</v>
      </c>
      <c r="I8" s="200" t="str">
        <f>+BENDRAS!J46</f>
        <v>OPERACINĖS SISTEMOS
lekt. Daiva Žvinakevičienė</v>
      </c>
      <c r="J8" s="201" t="str">
        <f>+BENDRAS!K46</f>
        <v>307a*</v>
      </c>
      <c r="K8" s="200" t="str">
        <f>+BENDRAS!J55</f>
        <v>PROGRAMAVIMO PAGRINDAI
(Išskyrus spalio 28 d. ir lapkričio 4 d.)
lekt. Aušra Stravinskienė</v>
      </c>
      <c r="L8" s="201" t="str">
        <f>+BENDRAS!K55</f>
        <v>208*</v>
      </c>
      <c r="M8" s="200"/>
      <c r="N8" s="201"/>
    </row>
    <row r="9" spans="1:14" ht="100.15" customHeight="1">
      <c r="A9" s="63" t="s">
        <v>19</v>
      </c>
      <c r="B9" s="12" t="s">
        <v>20</v>
      </c>
      <c r="C9" s="200">
        <f>+BENDRAS!J20</f>
        <v>0</v>
      </c>
      <c r="D9" s="201">
        <f>+BENDRAS!K20</f>
        <v>0</v>
      </c>
      <c r="E9" s="200">
        <f>+BENDRAS!J29</f>
        <v>0</v>
      </c>
      <c r="F9" s="201">
        <f>+BENDRAS!K29</f>
        <v>0</v>
      </c>
      <c r="G9" s="200">
        <f>+BENDRAS!J38</f>
        <v>0</v>
      </c>
      <c r="H9" s="201">
        <f>+BENDRAS!K38</f>
        <v>0</v>
      </c>
      <c r="I9" s="200">
        <f>+BENDRAS!J47</f>
        <v>0</v>
      </c>
      <c r="J9" s="201">
        <f>+BENDRAS!K47</f>
        <v>0</v>
      </c>
      <c r="K9" s="200" t="str">
        <f>+BENDRAS!J56</f>
        <v>Tik lapkričio 25 d.
DUOMENŲ BAZĖS
lekt. Aušra Stravinskienė</v>
      </c>
      <c r="L9" s="201" t="str">
        <f>+BENDRAS!K56</f>
        <v>208*</v>
      </c>
      <c r="M9" s="200"/>
      <c r="N9" s="201"/>
    </row>
    <row r="10" spans="1:14" ht="100.15" customHeight="1">
      <c r="A10" s="66" t="s">
        <v>21</v>
      </c>
      <c r="B10" s="67" t="s">
        <v>22</v>
      </c>
      <c r="C10" s="202">
        <f>+BENDRAS!J21</f>
        <v>0</v>
      </c>
      <c r="D10" s="203">
        <f>+BENDRAS!K21</f>
        <v>0</v>
      </c>
      <c r="E10" s="202">
        <f>+BENDRAS!J30</f>
        <v>0</v>
      </c>
      <c r="F10" s="203">
        <f>+BENDRAS!K30</f>
        <v>0</v>
      </c>
      <c r="G10" s="202">
        <f>+BENDRAS!J39</f>
        <v>0</v>
      </c>
      <c r="H10" s="203">
        <f>+BENDRAS!K39</f>
        <v>0</v>
      </c>
      <c r="I10" s="202">
        <f>+BENDRAS!J48</f>
        <v>0</v>
      </c>
      <c r="J10" s="203">
        <f>+BENDRAS!K48</f>
        <v>0</v>
      </c>
      <c r="K10" s="202" t="str">
        <f>+BENDRAS!J57</f>
        <v>Tik lapkričio 25 d.
DUOMENŲ BAZĖS
lekt. Aušra Stravinskienė</v>
      </c>
      <c r="L10" s="203" t="str">
        <f>+BENDRAS!K57</f>
        <v>208*</v>
      </c>
      <c r="M10" s="202"/>
      <c r="N10" s="203"/>
    </row>
    <row r="11" spans="1:14" ht="100.15" customHeight="1" thickBot="1">
      <c r="A11" s="65" t="s">
        <v>23</v>
      </c>
      <c r="B11" s="59" t="s">
        <v>24</v>
      </c>
      <c r="C11" s="204">
        <f>+BENDRAS!J22</f>
        <v>0</v>
      </c>
      <c r="D11" s="205">
        <f>+BENDRAS!K22</f>
        <v>0</v>
      </c>
      <c r="E11" s="204">
        <f>+BENDRAS!J31</f>
        <v>0</v>
      </c>
      <c r="F11" s="205">
        <f>+BENDRAS!K31</f>
        <v>0</v>
      </c>
      <c r="G11" s="204">
        <f>+BENDRAS!J40</f>
        <v>0</v>
      </c>
      <c r="H11" s="205">
        <f>+BENDRAS!K40</f>
        <v>0</v>
      </c>
      <c r="I11" s="204">
        <f>+BENDRAS!J49</f>
        <v>0</v>
      </c>
      <c r="J11" s="205">
        <f>+BENDRAS!K49</f>
        <v>0</v>
      </c>
      <c r="K11" s="204">
        <f>+BENDRAS!J58</f>
        <v>0</v>
      </c>
      <c r="L11" s="205">
        <f>+BENDRAS!K58</f>
        <v>0</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343B2-ED03-4111-B5CC-3AA5D87963CB}">
  <sheetPr>
    <tabColor theme="7" tint="0.39997558519241921"/>
  </sheetPr>
  <dimension ref="A1:N13"/>
  <sheetViews>
    <sheetView showZeros="0" zoomScale="50" zoomScaleNormal="50" workbookViewId="0">
      <selection activeCell="D11" sqref="D11"/>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32</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00.15" customHeight="1">
      <c r="A4" s="62" t="s">
        <v>9</v>
      </c>
      <c r="B4" s="11" t="s">
        <v>10</v>
      </c>
      <c r="C4" s="194" t="str">
        <f>+BENDRAS!L15</f>
        <v>Nuo rugsėjo 12 d. 
UŽSIENIO KALBA
lekt. Kristina Burdulienė</v>
      </c>
      <c r="D4" s="251" t="str">
        <f>+BENDRAS!M15</f>
        <v>MS TEAMS</v>
      </c>
      <c r="E4" s="194">
        <f>+BENDRAS!L24</f>
        <v>0</v>
      </c>
      <c r="F4" s="195">
        <f>+BENDRAS!M24</f>
        <v>0</v>
      </c>
      <c r="G4" s="194">
        <f>+BENDRAS!L33</f>
        <v>0</v>
      </c>
      <c r="H4" s="195">
        <f>+BENDRAS!M33</f>
        <v>0</v>
      </c>
      <c r="I4" s="194" t="str">
        <f>+BENDRAS!L42</f>
        <v>INFORMACINĖS TECHNOLOGIJOS
(Spalio 27 d. 205* aud.)
lekt. Daiva Žvinakevičienė</v>
      </c>
      <c r="J4" s="195" t="str">
        <f>+BENDRAS!M42</f>
        <v>109a*</v>
      </c>
      <c r="K4" s="192" t="str">
        <f>+BENDRAS!L51</f>
        <v>TAIKOMOJI MATEMATIKA
(Išskyrus spalio 28 d. ir lapkričio 4 d.)
lekt. Aušra Stravinskienė</v>
      </c>
      <c r="L4" s="195" t="str">
        <f>+BENDRAS!M51</f>
        <v>209*</v>
      </c>
      <c r="M4" s="194"/>
      <c r="N4" s="195"/>
    </row>
    <row r="5" spans="1:14" ht="100.15" customHeight="1" thickBot="1">
      <c r="A5" s="63" t="s">
        <v>11</v>
      </c>
      <c r="B5" s="12" t="s">
        <v>12</v>
      </c>
      <c r="C5" s="196" t="str">
        <f>+BENDRAS!L16</f>
        <v>Nuo rugsėjo 12 d. 
UŽSIENIO KALBA
lekt. Kristina Burdulienė</v>
      </c>
      <c r="D5" s="197" t="str">
        <f>+BENDRAS!M16</f>
        <v>MS TEAMS</v>
      </c>
      <c r="E5" s="196">
        <f>+BENDRAS!L25</f>
        <v>0</v>
      </c>
      <c r="F5" s="197">
        <f>+BENDRAS!M25</f>
        <v>0</v>
      </c>
      <c r="G5" s="196">
        <f>+BENDRAS!L34</f>
        <v>0</v>
      </c>
      <c r="H5" s="197">
        <f>+BENDRAS!M34</f>
        <v>0</v>
      </c>
      <c r="I5" s="196" t="str">
        <f>+BENDRAS!L43</f>
        <v>INFORMACINĖS TECHNOLOGIJOS
(Spalio 27 d. 205* aud.)
lekt. Daiva Žvinakevičienė</v>
      </c>
      <c r="J5" s="197" t="str">
        <f>+BENDRAS!M43</f>
        <v>109a*</v>
      </c>
      <c r="K5" s="196" t="str">
        <f>+BENDRAS!L52</f>
        <v>TAIKOMOJI MATEMATIKA
(Išskyrus spalio 28 d. ir lapkričio 4 d.)
lekt. Aušra Stravinskienė</v>
      </c>
      <c r="L5" s="197" t="str">
        <f>+BENDRAS!M52</f>
        <v>209*</v>
      </c>
      <c r="M5" s="196"/>
      <c r="N5" s="197"/>
    </row>
    <row r="6" spans="1:14" ht="20.100000000000001" customHeight="1" thickBot="1">
      <c r="A6" s="68" t="s">
        <v>13</v>
      </c>
      <c r="B6" s="69" t="s">
        <v>14</v>
      </c>
      <c r="C6" s="198">
        <f>+BENDRAS!L17</f>
        <v>0</v>
      </c>
      <c r="D6" s="199">
        <f>+BENDRAS!M17</f>
        <v>0</v>
      </c>
      <c r="E6" s="198">
        <f>+BENDRAS!L26</f>
        <v>0</v>
      </c>
      <c r="F6" s="199">
        <f>+BENDRAS!M26</f>
        <v>0</v>
      </c>
      <c r="G6" s="198">
        <f>+BENDRAS!L35</f>
        <v>0</v>
      </c>
      <c r="H6" s="199">
        <f>+BENDRAS!M35</f>
        <v>0</v>
      </c>
      <c r="I6" s="198">
        <f>+BENDRAS!L44</f>
        <v>0</v>
      </c>
      <c r="J6" s="199">
        <f>+BENDRAS!M44</f>
        <v>0</v>
      </c>
      <c r="K6" s="198">
        <f>+BENDRAS!L53</f>
        <v>0</v>
      </c>
      <c r="L6" s="199">
        <f>+BENDRAS!M53</f>
        <v>0</v>
      </c>
      <c r="M6" s="198"/>
      <c r="N6" s="199"/>
    </row>
    <row r="7" spans="1:14" ht="100.15" customHeight="1">
      <c r="A7" s="70" t="s">
        <v>15</v>
      </c>
      <c r="B7" s="71" t="s">
        <v>16</v>
      </c>
      <c r="C7" s="194">
        <f>+BENDRAS!L18</f>
        <v>0</v>
      </c>
      <c r="D7" s="195">
        <f>+BENDRAS!M18</f>
        <v>0</v>
      </c>
      <c r="E7" s="194" t="str">
        <f>+BENDRAS!L27</f>
        <v>Nuo rugsėjo 13 d. 
FIZIKA
lekt. Birutė Rakauskienė</v>
      </c>
      <c r="F7" s="195" t="str">
        <f>+BENDRAS!M27</f>
        <v>RTC</v>
      </c>
      <c r="G7" s="194">
        <f>+BENDRAS!L36</f>
        <v>0</v>
      </c>
      <c r="H7" s="195">
        <f>+BENDRAS!M36</f>
        <v>0</v>
      </c>
      <c r="I7" s="194">
        <f>+BENDRAS!L45</f>
        <v>0</v>
      </c>
      <c r="J7" s="195">
        <f>+BENDRAS!M45</f>
        <v>0</v>
      </c>
      <c r="K7" s="194">
        <f>+BENDRAS!L54</f>
        <v>0</v>
      </c>
      <c r="L7" s="195">
        <f>+BENDRAS!M54</f>
        <v>0</v>
      </c>
      <c r="M7" s="194"/>
      <c r="N7" s="195"/>
    </row>
    <row r="8" spans="1:14" ht="100.15" customHeight="1">
      <c r="A8" s="63" t="s">
        <v>17</v>
      </c>
      <c r="B8" s="52" t="s">
        <v>18</v>
      </c>
      <c r="C8" s="200">
        <f>+BENDRAS!L19</f>
        <v>0</v>
      </c>
      <c r="D8" s="201">
        <f>+BENDRAS!M19</f>
        <v>0</v>
      </c>
      <c r="E8" s="256" t="str">
        <f>+BENDRAS!L28</f>
        <v>Nuo rugsėjo 13 d. 
FIZIKA
lekt. Birutė Rakauskienė</v>
      </c>
      <c r="F8" s="257" t="str">
        <f>+BENDRAS!M28</f>
        <v>RTC</v>
      </c>
      <c r="G8" s="200">
        <f>+BENDRAS!L37</f>
        <v>0</v>
      </c>
      <c r="H8" s="201">
        <f>+BENDRAS!M37</f>
        <v>0</v>
      </c>
      <c r="I8" s="200">
        <f>+BENDRAS!L46</f>
        <v>0</v>
      </c>
      <c r="J8" s="201">
        <f>+BENDRAS!M46</f>
        <v>0</v>
      </c>
      <c r="K8" s="200">
        <f>+BENDRAS!L55</f>
        <v>0</v>
      </c>
      <c r="L8" s="201">
        <f>+BENDRAS!M55</f>
        <v>0</v>
      </c>
      <c r="M8" s="194"/>
      <c r="N8" s="201"/>
    </row>
    <row r="9" spans="1:14" ht="147" customHeight="1">
      <c r="A9" s="63" t="s">
        <v>19</v>
      </c>
      <c r="B9" s="12" t="s">
        <v>20</v>
      </c>
      <c r="C9" s="200">
        <f>+BENDRAS!L20</f>
        <v>0</v>
      </c>
      <c r="D9" s="201">
        <f>+BENDRAS!M20</f>
        <v>0</v>
      </c>
      <c r="E9" s="256" t="str">
        <f>+BENDRAS!L29</f>
        <v xml:space="preserve"> 
Nuo spalio 18 d. 
INŽINERINĖ GRAFIKA
lekt. Jolita Kelčiauskienė</v>
      </c>
      <c r="F9" s="257" t="str">
        <f>+BENDRAS!M29</f>
        <v xml:space="preserve">
216</v>
      </c>
      <c r="G9" s="200" t="str">
        <f>+BENDRAS!L38</f>
        <v>Spalio 19 d. , lapkričio 2 d., 16 d., 30d.,  gruožio 14 d. 
INŽINERINĖ GRAFIKA
lekt. Jolita Kelčiauskienė</v>
      </c>
      <c r="H9" s="201" t="str">
        <f>+BENDRAS!M38</f>
        <v>216</v>
      </c>
      <c r="I9" s="200" t="str">
        <f>+BENDRAS!L47</f>
        <v xml:space="preserve">Spalio 20 d. ir  lapkričio 17 d.
TAIKOMOJI MATEMATIKA
lekt. Aušra Stravinskienė
</v>
      </c>
      <c r="J9" s="201" t="str">
        <f>+BENDRAS!M47</f>
        <v>309*</v>
      </c>
      <c r="K9" s="200" t="str">
        <f>+BENDRAS!L56</f>
        <v>Tik spalio 14 d.
UŽSIENIO KALBA (RUSŲ)
(konsultacijos)
lekt. Stasė Antanaitienė</v>
      </c>
      <c r="L9" s="201" t="str">
        <f>+BENDRAS!M56</f>
        <v>201*</v>
      </c>
      <c r="M9" s="200"/>
      <c r="N9" s="201"/>
    </row>
    <row r="10" spans="1:14" ht="123.75" customHeight="1">
      <c r="A10" s="66" t="s">
        <v>21</v>
      </c>
      <c r="B10" s="67" t="s">
        <v>22</v>
      </c>
      <c r="C10" s="202">
        <f>+BENDRAS!L21</f>
        <v>0</v>
      </c>
      <c r="D10" s="203">
        <f>+BENDRAS!M21</f>
        <v>0</v>
      </c>
      <c r="E10" s="256" t="str">
        <f>+BENDRAS!L30</f>
        <v xml:space="preserve">
Nuo spalio 18 d. 
INŽINERINĖ GRAFIKA
lekt. Jolita Kelčiauskienė</v>
      </c>
      <c r="F10" s="257" t="str">
        <f>+BENDRAS!M30</f>
        <v xml:space="preserve">
216</v>
      </c>
      <c r="G10" s="202" t="str">
        <f>+BENDRAS!L39</f>
        <v>Spalio 19 d. , lapkričio 2 d., 16 d., 30d.,  gruožio 14 d. 
INŽINERINĖ GRAFIKA
lekt. Jolita Kelčiauskienė</v>
      </c>
      <c r="H10" s="203" t="str">
        <f>+BENDRAS!M39</f>
        <v>216</v>
      </c>
      <c r="I10" s="202" t="str">
        <f>+BENDRAS!L48</f>
        <v>Spalio 20 d. ir  lapkričio 17 d.
TAIKOMOJI MATEMATIKA
lekt. Aušra Stravinskienė</v>
      </c>
      <c r="J10" s="203" t="str">
        <f>+BENDRAS!M48</f>
        <v>309*</v>
      </c>
      <c r="K10" s="202" t="str">
        <f>+BENDRAS!L57</f>
        <v>Tik spalio 14 d.
(konsultacijos)
UŽSIENIO KALBA (RUSŲ)
lekt. Stasė Antanaitienė</v>
      </c>
      <c r="L10" s="203" t="str">
        <f>+BENDRAS!M57</f>
        <v>201*</v>
      </c>
      <c r="M10" s="202"/>
      <c r="N10" s="203"/>
    </row>
    <row r="11" spans="1:14" ht="100.15" customHeight="1">
      <c r="A11" s="65" t="s">
        <v>23</v>
      </c>
      <c r="B11" s="59" t="s">
        <v>24</v>
      </c>
      <c r="C11" s="204">
        <f>+BENDRAS!L22</f>
        <v>0</v>
      </c>
      <c r="D11" s="205">
        <f>+BENDRAS!M22</f>
        <v>0</v>
      </c>
      <c r="E11" s="256">
        <f>+BENDRAS!L31</f>
        <v>0</v>
      </c>
      <c r="F11" s="257">
        <f>+BENDRAS!M31</f>
        <v>0</v>
      </c>
      <c r="G11" s="204">
        <f>+BENDRAS!L40</f>
        <v>0</v>
      </c>
      <c r="H11" s="205"/>
      <c r="I11" s="204" t="str">
        <f>+BENDRAS!L49</f>
        <v>Tik spalio 27 d. ir gruodžio 1 d.
UŽSIENIO KALBA (RUSŲ)
(konsultacijos)
lekt. Stasė Antanaitienė</v>
      </c>
      <c r="J11" s="205" t="str">
        <f>+BENDRAS!M49</f>
        <v>201*</v>
      </c>
      <c r="K11" s="204">
        <f>+BENDRAS!L58</f>
        <v>0</v>
      </c>
      <c r="L11" s="205">
        <f>+BENDRAS!M58</f>
        <v>0</v>
      </c>
      <c r="M11" s="204"/>
      <c r="N11" s="205"/>
    </row>
    <row r="12" spans="1:14" s="301" customFormat="1" ht="17.25" customHeight="1">
      <c r="A12" s="301" t="s">
        <v>33</v>
      </c>
    </row>
    <row r="13" spans="1:14" s="104" customFormat="1" ht="18.75">
      <c r="A13" s="103"/>
      <c r="B13" s="241" t="s">
        <v>34</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7983E-8915-47A8-95EF-52F87D4DCDA2}">
  <sheetPr>
    <tabColor theme="7" tint="0.39997558519241921"/>
  </sheetPr>
  <dimension ref="A1:N13"/>
  <sheetViews>
    <sheetView showZeros="0" topLeftCell="A4" zoomScale="50" zoomScaleNormal="50" workbookViewId="0">
      <selection activeCell="M9" sqref="M9"/>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35</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30.5" customHeight="1">
      <c r="A4" s="62" t="s">
        <v>9</v>
      </c>
      <c r="B4" s="11" t="s">
        <v>10</v>
      </c>
      <c r="C4" s="194" t="str">
        <f>+BENDRAS!N15</f>
        <v>Nuo rugsėjo 12 d. 
UŽSIENIO KALBA
lekt. Kristina Burdulienė</v>
      </c>
      <c r="D4" s="195" t="str">
        <f>+BENDRAS!O15</f>
        <v>MS TEAMS</v>
      </c>
      <c r="E4" s="194" t="str">
        <f>+BENDRAS!N24</f>
        <v>Spalio 18, 25 d. 
HIDRAULIKA IR AERODINAMIKA
lekt. Sigita Alavočienė</v>
      </c>
      <c r="F4" s="195" t="str">
        <f>+BENDRAS!O24</f>
        <v>RTC</v>
      </c>
      <c r="G4" s="194">
        <f>+BENDRAS!N33</f>
        <v>0</v>
      </c>
      <c r="H4" s="195">
        <f>+BENDRAS!O33</f>
        <v>0</v>
      </c>
      <c r="I4" s="194" t="str">
        <f>+BENDRAS!N42</f>
        <v>INFORMACINĖS TECHNOLOGIJOS
(Spalio 27 d. 205* aud.)
lekt. Daiva Žvinakevičienė</v>
      </c>
      <c r="J4" s="195" t="str">
        <f>+BENDRAS!O42</f>
        <v>109a*</v>
      </c>
      <c r="K4" s="192" t="str">
        <f>+BENDRAS!N51</f>
        <v>TAIKOMOJI MATEMATIKA
(Išskyrus spalio 28 d. ir lapkričio 4 d.)
lekt. Aušra Stravinskienė
Spalio 28 d. 
HIDRAULIKA IR AERODINAMIKA
lekt. Sigita Alavočienė</v>
      </c>
      <c r="L4" s="195" t="str">
        <f>+BENDRAS!O51</f>
        <v>209*
RTC</v>
      </c>
      <c r="M4" s="194"/>
      <c r="N4" s="195"/>
    </row>
    <row r="5" spans="1:14" ht="144.75" customHeight="1" thickBot="1">
      <c r="A5" s="63" t="s">
        <v>11</v>
      </c>
      <c r="B5" s="12" t="s">
        <v>12</v>
      </c>
      <c r="C5" s="196" t="str">
        <f>+BENDRAS!N16</f>
        <v>Nuo rugsėjo 12 d. 
UŽSIENIO KALBA
lekt. Kristina Burdulienė</v>
      </c>
      <c r="D5" s="197" t="str">
        <f>+BENDRAS!O16</f>
        <v>MS TEAMS</v>
      </c>
      <c r="E5" s="196" t="str">
        <f>+BENDRAS!N25</f>
        <v>Spalio 18, 25 d. 
HIDRAULIKA IR AERODINAMIKA
lekt. Sigita Alavočienė</v>
      </c>
      <c r="F5" s="197" t="str">
        <f>+BENDRAS!O25</f>
        <v>RTC</v>
      </c>
      <c r="G5" s="196">
        <f>+BENDRAS!N34</f>
        <v>0</v>
      </c>
      <c r="H5" s="197">
        <f>+BENDRAS!O34</f>
        <v>0</v>
      </c>
      <c r="I5" s="196" t="str">
        <f>+BENDRAS!N43</f>
        <v>INFORMACINĖS TECHNOLOGIJOS
(Spalio 27 d. 205* aud.)
lekt. Daiva Žvinakevičienė</v>
      </c>
      <c r="J5" s="197" t="str">
        <f>+BENDRAS!O43</f>
        <v>109a*</v>
      </c>
      <c r="K5" s="196" t="str">
        <f>+BENDRAS!N52</f>
        <v>TAIKOMOJI MATEMATIKA
(Išskyrus spalio 28 d. ir lapkričio 4 d.)
lekt. Aušra Stravinskienė
Spalio 28 d. 
HIDRAULIKA IR AERODINAMIKA
lekt. Sigita Alavočienė</v>
      </c>
      <c r="L5" s="197" t="str">
        <f>+BENDRAS!O52</f>
        <v>209*
RTC</v>
      </c>
      <c r="M5" s="196"/>
      <c r="N5" s="197"/>
    </row>
    <row r="6" spans="1:14" ht="20.100000000000001" customHeight="1" thickBot="1">
      <c r="A6" s="68" t="s">
        <v>13</v>
      </c>
      <c r="B6" s="69" t="s">
        <v>14</v>
      </c>
      <c r="C6" s="198">
        <f>+BENDRAS!N17</f>
        <v>0</v>
      </c>
      <c r="D6" s="199">
        <f>+BENDRAS!O17</f>
        <v>0</v>
      </c>
      <c r="E6" s="198">
        <f>+BENDRAS!N26</f>
        <v>0</v>
      </c>
      <c r="F6" s="199">
        <f>+BENDRAS!O26</f>
        <v>0</v>
      </c>
      <c r="G6" s="198">
        <f>+BENDRAS!N35</f>
        <v>0</v>
      </c>
      <c r="H6" s="199">
        <f>+BENDRAS!O35</f>
        <v>0</v>
      </c>
      <c r="I6" s="198">
        <f>+BENDRAS!N44</f>
        <v>0</v>
      </c>
      <c r="J6" s="199">
        <f>+BENDRAS!O44</f>
        <v>0</v>
      </c>
      <c r="K6" s="198">
        <f>+BENDRAS!N53</f>
        <v>0</v>
      </c>
      <c r="L6" s="199">
        <f>+BENDRAS!O53</f>
        <v>0</v>
      </c>
      <c r="M6" s="198"/>
      <c r="N6" s="199"/>
    </row>
    <row r="7" spans="1:14" ht="100.15" customHeight="1">
      <c r="A7" s="70" t="s">
        <v>15</v>
      </c>
      <c r="B7" s="71" t="s">
        <v>16</v>
      </c>
      <c r="C7" s="194">
        <f>+BENDRAS!N18</f>
        <v>0</v>
      </c>
      <c r="D7" s="195">
        <f>+BENDRAS!O18</f>
        <v>0</v>
      </c>
      <c r="E7" s="194" t="str">
        <f>+BENDRAS!N27</f>
        <v>Nuo rugsėjo 13 d. 
FIZIKA
lekt. Birutė Rakauskienė</v>
      </c>
      <c r="F7" s="195" t="str">
        <f>+BENDRAS!O27</f>
        <v>RTC</v>
      </c>
      <c r="G7" s="194">
        <f>+BENDRAS!N36</f>
        <v>0</v>
      </c>
      <c r="H7" s="195">
        <f>+BENDRAS!O36</f>
        <v>0</v>
      </c>
      <c r="I7" s="194">
        <f>+BENDRAS!N45</f>
        <v>0</v>
      </c>
      <c r="J7" s="195">
        <f>+BENDRAS!O45</f>
        <v>0</v>
      </c>
      <c r="K7" s="194" t="str">
        <f>+BENDRAS!N54</f>
        <v>Spalio 14 d., lapkričio 4 d. 
HIDRAULIKA IR AERODINAMIKA 
lekt. Sigita Alavočienė</v>
      </c>
      <c r="L7" s="195" t="str">
        <f>+BENDRAS!O54</f>
        <v>RTC</v>
      </c>
      <c r="M7" s="194" t="s">
        <v>36</v>
      </c>
      <c r="N7" s="195" t="s">
        <v>37</v>
      </c>
    </row>
    <row r="8" spans="1:14" ht="100.15" customHeight="1">
      <c r="A8" s="63" t="s">
        <v>17</v>
      </c>
      <c r="B8" s="52" t="s">
        <v>18</v>
      </c>
      <c r="C8" s="200">
        <f>+BENDRAS!N19</f>
        <v>0</v>
      </c>
      <c r="D8" s="201">
        <f>+BENDRAS!O19</f>
        <v>0</v>
      </c>
      <c r="E8" s="194" t="str">
        <f>+BENDRAS!N28</f>
        <v>Nuo rugsėjo 13 d. 
FIZIKA
lekt. Birutė Rakauskienė</v>
      </c>
      <c r="F8" s="201" t="str">
        <f>+BENDRAS!O28</f>
        <v>RTC</v>
      </c>
      <c r="G8" s="200" t="str">
        <f>+BENDRAS!N37</f>
        <v>Spalio 26 d. 
HIDRAULIKA IR AERODINAMIKA
lekt. Sigita Alavočienė</v>
      </c>
      <c r="H8" s="201" t="str">
        <f>+BENDRAS!O37</f>
        <v>RTC</v>
      </c>
      <c r="I8" s="200" t="str">
        <f>+BENDRAS!N46</f>
        <v>Spalio 20, 27 d. 
HIDRAULIKA IR AERODINAMIKA
lekt. Sigita Alavočienė</v>
      </c>
      <c r="J8" s="201" t="str">
        <f>+BENDRAS!O46</f>
        <v>RTC</v>
      </c>
      <c r="K8" s="200" t="str">
        <f>+BENDRAS!N55</f>
        <v>Spalio 14 d., lapkričio 4 d. 
HIDRAULIKA IR AERODINAMIKA 
lekt. Sigita Alavočienė</v>
      </c>
      <c r="L8" s="201" t="str">
        <f>+BENDRAS!O55</f>
        <v>RTC</v>
      </c>
      <c r="M8" s="194" t="s">
        <v>36</v>
      </c>
      <c r="N8" s="195" t="s">
        <v>37</v>
      </c>
    </row>
    <row r="9" spans="1:14" ht="171" customHeight="1">
      <c r="A9" s="63" t="s">
        <v>19</v>
      </c>
      <c r="B9" s="12" t="s">
        <v>20</v>
      </c>
      <c r="C9" s="200">
        <f>+BENDRAS!N20</f>
        <v>0</v>
      </c>
      <c r="D9" s="201">
        <f>+BENDRAS!O20</f>
        <v>0</v>
      </c>
      <c r="E9" s="200" t="str">
        <f>+BENDRAS!N29</f>
        <v xml:space="preserve"> Nuo spalio 18 d. 
INŽINERINĖ GRAFIKA
lekt. Jolita Kelčiauskienė</v>
      </c>
      <c r="F9" s="201" t="str">
        <f>+BENDRAS!O29</f>
        <v>216</v>
      </c>
      <c r="G9" s="200" t="str">
        <f>+BENDRAS!N38</f>
        <v xml:space="preserve">
Spalio 26 d. 
HIDRAULIKA IR AERODINAMIKA
lekt. Sigita Alavočienė
Spalio 19 d. , lapkričio 2 d., 16 d., 30d.,  gruožio 14 d. 
INŽINERINĖ GRAFIKA
lekt. Jolita Kelčiauskienė</v>
      </c>
      <c r="H9" s="201" t="str">
        <f>+BENDRAS!O38</f>
        <v>RTC
216</v>
      </c>
      <c r="I9" s="200" t="str">
        <f>+BENDRAS!N47</f>
        <v>Spalio 27  d., gruodžio  8 d. 
(gruodžio  8 d.  nuo 17 val.)
HIDRAULIKA IR AERODINAMIKA
lekt. Sigita Alavočienė
Spalio 20 d. ir  lapkričio 17 d.
TAIKOMOJI MATEMATIKA
lekt. Aušra Stravinskienė</v>
      </c>
      <c r="J9" s="201" t="str">
        <f>+BENDRAS!O47</f>
        <v>RTC
309*</v>
      </c>
      <c r="K9" s="200" t="str">
        <f>+BENDRAS!N56</f>
        <v xml:space="preserve">  
Gruodžio 23 d.
 Nuo 17 val.
HIDRAULIKA IR AERODINAMIKA 
lekt. Sigita Alavočienė
</v>
      </c>
      <c r="L9" s="201" t="str">
        <f>+BENDRAS!O56</f>
        <v>RTC</v>
      </c>
      <c r="M9" s="200"/>
      <c r="N9" s="201"/>
    </row>
    <row r="10" spans="1:14" ht="147.75" customHeight="1">
      <c r="A10" s="66" t="s">
        <v>21</v>
      </c>
      <c r="B10" s="67" t="s">
        <v>22</v>
      </c>
      <c r="C10" s="202">
        <f>+BENDRAS!N21</f>
        <v>0</v>
      </c>
      <c r="D10" s="203">
        <f>+BENDRAS!O21</f>
        <v>0</v>
      </c>
      <c r="E10" s="202" t="str">
        <f>+BENDRAS!N30</f>
        <v xml:space="preserve"> Nuo spalio 18 d. 
INŽINERINĖ GRAFIKA
lekt. Jolita Kelčiauskienė</v>
      </c>
      <c r="F10" s="203" t="str">
        <f>+BENDRAS!O30</f>
        <v>216</v>
      </c>
      <c r="G10" s="202" t="str">
        <f>+BENDRAS!N39</f>
        <v>Spalio 26 d. 
HIDRAULIKA IR AERODINAMIKA
lekt. Sigita Alavočienė
Spalio 19 d. , lapkričio 2 d., 16 d., 30d.,  gruožio 14 d. 
INŽINERINĖ GRAFIKA
lekt. Jolita Kelčiauskienė</v>
      </c>
      <c r="H10" s="203" t="str">
        <f>+BENDRAS!O39</f>
        <v>RTC
217</v>
      </c>
      <c r="I10" s="202" t="str">
        <f>+BENDRAS!N48</f>
        <v>Spalio 27  d., gruodžio  8 d. 
(gruodžio  8 d.  nuo 17 val.)
HIDRAULIKA IR AERODINAMIKA
lekt. Sigita Alavočienė
Spalio 20 d. ir  lapkričio 17 d.
TAIKOMOJI MATEMATIKA
lekt. Aušra Stravinskienė</v>
      </c>
      <c r="J10" s="203" t="str">
        <f>+BENDRAS!O48</f>
        <v>RTC
309*</v>
      </c>
      <c r="K10" s="202" t="str">
        <f>+BENDRAS!N57</f>
        <v xml:space="preserve">  
Gruodžio 23 d.
 Nuo 17 val.
HIDRAULIKA IR AERODINAMIKA 
lekt. Sigita Alavočienė
</v>
      </c>
      <c r="L10" s="203" t="str">
        <f>+BENDRAS!O57</f>
        <v>RTC</v>
      </c>
      <c r="M10" s="202"/>
      <c r="N10" s="203"/>
    </row>
    <row r="11" spans="1:14" ht="100.15" customHeight="1" thickBot="1">
      <c r="A11" s="65" t="s">
        <v>23</v>
      </c>
      <c r="B11" s="59" t="s">
        <v>24</v>
      </c>
      <c r="C11" s="204">
        <f>+BENDRAS!N22</f>
        <v>0</v>
      </c>
      <c r="D11" s="205">
        <f>+BENDRAS!O22</f>
        <v>0</v>
      </c>
      <c r="E11" s="204">
        <f>+BENDRAS!N31</f>
        <v>0</v>
      </c>
      <c r="F11" s="205">
        <f>+BENDRAS!O31</f>
        <v>0</v>
      </c>
      <c r="G11" s="204">
        <f>+BENDRAS!N40</f>
        <v>0</v>
      </c>
      <c r="H11" s="205">
        <f>+BENDRAS!O40</f>
        <v>0</v>
      </c>
      <c r="I11" s="204">
        <f>+BENDRAS!N49</f>
        <v>0</v>
      </c>
      <c r="J11" s="205">
        <f>+BENDRAS!O49</f>
        <v>0</v>
      </c>
      <c r="K11" s="204">
        <f>+BENDRAS!N58</f>
        <v>0</v>
      </c>
      <c r="L11" s="205">
        <f>+BENDRAS!O58</f>
        <v>0</v>
      </c>
      <c r="M11" s="204"/>
      <c r="N11" s="205"/>
    </row>
    <row r="12" spans="1:14" s="301" customFormat="1" ht="17.25" customHeight="1">
      <c r="A12" s="301" t="s">
        <v>25</v>
      </c>
    </row>
    <row r="13" spans="1:14" s="104" customFormat="1" ht="18.75">
      <c r="A13" s="103"/>
      <c r="B13" s="243" t="s">
        <v>34</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C81D1-D263-47E1-89BF-7CE129F459C7}">
  <sheetPr>
    <tabColor theme="7" tint="0.39997558519241921"/>
  </sheetPr>
  <dimension ref="A1:N13"/>
  <sheetViews>
    <sheetView showZeros="0" zoomScale="50" zoomScaleNormal="50" workbookViewId="0">
      <selection activeCell="I8" sqref="I8"/>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38</v>
      </c>
    </row>
    <row r="2" spans="1:14" ht="13.9" thickBot="1"/>
    <row r="3" spans="1:14" ht="16.149999999999999" customHeight="1" thickBot="1">
      <c r="A3" s="193" t="s">
        <v>1</v>
      </c>
      <c r="B3" s="74" t="s">
        <v>2</v>
      </c>
      <c r="C3" s="302" t="s">
        <v>3</v>
      </c>
      <c r="D3" s="303"/>
      <c r="E3" s="303" t="s">
        <v>4</v>
      </c>
      <c r="F3" s="303"/>
      <c r="G3" s="303" t="s">
        <v>5</v>
      </c>
      <c r="H3" s="303"/>
      <c r="I3" s="303" t="s">
        <v>6</v>
      </c>
      <c r="J3" s="304"/>
      <c r="K3" s="305" t="s">
        <v>7</v>
      </c>
      <c r="L3" s="306"/>
      <c r="M3" s="307" t="s">
        <v>8</v>
      </c>
      <c r="N3" s="308"/>
    </row>
    <row r="4" spans="1:14" ht="129.75" customHeight="1">
      <c r="A4" s="62" t="s">
        <v>9</v>
      </c>
      <c r="B4" s="11" t="s">
        <v>10</v>
      </c>
      <c r="C4" s="192">
        <f>+BENDRAS!P15</f>
        <v>0</v>
      </c>
      <c r="D4" s="195">
        <f>+BENDRAS!Q15</f>
        <v>0</v>
      </c>
      <c r="E4" s="194">
        <f>+BENDRAS!P24</f>
        <v>0</v>
      </c>
      <c r="F4" s="195">
        <f>+BENDRAS!Q24</f>
        <v>0</v>
      </c>
      <c r="G4" s="194" t="str">
        <f>+BENDRAS!P33</f>
        <v xml:space="preserve">Nuo rugsėjo 14 d. 
UŽSIENIO KALBA I (anglų)
lekt. Kristina Burdulienė
</v>
      </c>
      <c r="H4" s="195" t="str">
        <f>+BENDRAS!Q33</f>
        <v xml:space="preserve">
201*
</v>
      </c>
      <c r="I4" s="194">
        <f>+BENDRAS!P42</f>
        <v>0</v>
      </c>
      <c r="J4" s="195">
        <f>+BENDRAS!Q42</f>
        <v>0</v>
      </c>
      <c r="K4" s="194" t="str">
        <f>+BENDRAS!P51</f>
        <v>TAIKOMOJI MATEMATIKA
(Išskyrus spalio 28 d. ir lapkričio 4 d.)
lekt. Aušra Stravinskienė</v>
      </c>
      <c r="L4" s="195" t="str">
        <f>+BENDRAS!Q51</f>
        <v>209*</v>
      </c>
      <c r="M4" s="215"/>
      <c r="N4" s="222"/>
    </row>
    <row r="5" spans="1:14" ht="129.75" customHeight="1">
      <c r="A5" s="63" t="s">
        <v>11</v>
      </c>
      <c r="B5" s="12" t="s">
        <v>12</v>
      </c>
      <c r="C5" s="196">
        <f>+BENDRAS!P16</f>
        <v>0</v>
      </c>
      <c r="D5" s="197">
        <f>+BENDRAS!Q16</f>
        <v>0</v>
      </c>
      <c r="E5" s="196">
        <f>+BENDRAS!P25</f>
        <v>0</v>
      </c>
      <c r="F5" s="197">
        <f>+BENDRAS!Q25</f>
        <v>0</v>
      </c>
      <c r="G5" s="196" t="str">
        <f>+BENDRAS!P34</f>
        <v xml:space="preserve">Nuo rugsėjo 14 d. 
UŽSIENIO KALBA I (anglų)
lekt. Kristina Burdulienė
</v>
      </c>
      <c r="H5" s="197" t="str">
        <f>+BENDRAS!Q34</f>
        <v xml:space="preserve">
201*
</v>
      </c>
      <c r="I5" s="196">
        <f>+BENDRAS!P43</f>
        <v>0</v>
      </c>
      <c r="J5" s="197">
        <f>+BENDRAS!Q43</f>
        <v>0</v>
      </c>
      <c r="K5" s="196" t="str">
        <f>+BENDRAS!P52</f>
        <v>TAIKOMOJI MATEMATIKA
(Išskyrus spalio 28 d. ir lapkričio 4 d.)
lekt. Aušra Stravinskienė</v>
      </c>
      <c r="L5" s="197" t="str">
        <f>+BENDRAS!Q52</f>
        <v>209*</v>
      </c>
      <c r="M5" s="202"/>
      <c r="N5" s="203"/>
    </row>
    <row r="6" spans="1:14" ht="20.100000000000001" customHeight="1">
      <c r="A6" s="68" t="s">
        <v>13</v>
      </c>
      <c r="B6" s="69" t="s">
        <v>14</v>
      </c>
      <c r="C6" s="198">
        <f>+BENDRAS!P17</f>
        <v>0</v>
      </c>
      <c r="D6" s="199">
        <f>+BENDRAS!Q17</f>
        <v>0</v>
      </c>
      <c r="E6" s="198">
        <f>+BENDRAS!P26</f>
        <v>0</v>
      </c>
      <c r="F6" s="199">
        <f>+BENDRAS!Q26</f>
        <v>0</v>
      </c>
      <c r="G6" s="198">
        <f>+BENDRAS!P35</f>
        <v>0</v>
      </c>
      <c r="H6" s="199">
        <f>+BENDRAS!Q35</f>
        <v>0</v>
      </c>
      <c r="I6" s="198">
        <f>+BENDRAS!P44</f>
        <v>0</v>
      </c>
      <c r="J6" s="199">
        <f>+BENDRAS!Q44</f>
        <v>0</v>
      </c>
      <c r="K6" s="198">
        <f>+BENDRAS!P53</f>
        <v>0</v>
      </c>
      <c r="L6" s="199">
        <f>+BENDRAS!Q53</f>
        <v>0</v>
      </c>
      <c r="M6" s="198"/>
      <c r="N6" s="199"/>
    </row>
    <row r="7" spans="1:14" ht="100.15" customHeight="1">
      <c r="A7" s="70" t="s">
        <v>15</v>
      </c>
      <c r="B7" s="71" t="s">
        <v>16</v>
      </c>
      <c r="C7" s="194">
        <f>+BENDRAS!P18</f>
        <v>0</v>
      </c>
      <c r="D7" s="195">
        <f>+BENDRAS!Q18</f>
        <v>0</v>
      </c>
      <c r="E7" s="194">
        <f>+BENDRAS!P27</f>
        <v>0</v>
      </c>
      <c r="F7" s="195">
        <f>+BENDRAS!Q27</f>
        <v>0</v>
      </c>
      <c r="G7" s="194" t="str">
        <f>+BENDRAS!P36</f>
        <v>EKONOMIKOS TEORIJA
lekt. Kristina Stauskienė</v>
      </c>
      <c r="H7" s="195" t="str">
        <f>+BENDRAS!Q36</f>
        <v>310</v>
      </c>
      <c r="I7" s="194">
        <f>+BENDRAS!P45</f>
        <v>0</v>
      </c>
      <c r="J7" s="195">
        <f>+BENDRAS!Q45</f>
        <v>0</v>
      </c>
      <c r="K7" s="194" t="str">
        <f>+BENDRAS!P54</f>
        <v>Nuo rugsėjo 16 d.
INFORMACINĖS TECHNOLOGIJOS
lekt. Danguolė Leščinskienė</v>
      </c>
      <c r="L7" s="195" t="str">
        <f>+BENDRAS!Q54</f>
        <v>109a*</v>
      </c>
      <c r="M7" s="194"/>
      <c r="N7" s="195"/>
    </row>
    <row r="8" spans="1:14" ht="100.15" customHeight="1">
      <c r="A8" s="63" t="s">
        <v>17</v>
      </c>
      <c r="B8" s="52" t="s">
        <v>18</v>
      </c>
      <c r="C8" s="200">
        <f>+BENDRAS!P19</f>
        <v>0</v>
      </c>
      <c r="D8" s="201">
        <f>+BENDRAS!Q19</f>
        <v>0</v>
      </c>
      <c r="E8" s="200">
        <f>+BENDRAS!P28</f>
        <v>0</v>
      </c>
      <c r="F8" s="201">
        <f>+BENDRAS!Q28</f>
        <v>0</v>
      </c>
      <c r="G8" s="200" t="str">
        <f>+BENDRAS!P37</f>
        <v>EKONOMIKOS TEORIJA
lekt. Kristina Stauskienė</v>
      </c>
      <c r="H8" s="201" t="str">
        <f>+BENDRAS!Q37</f>
        <v>310</v>
      </c>
      <c r="I8" s="200">
        <f>+BENDRAS!P46</f>
        <v>0</v>
      </c>
      <c r="J8" s="201">
        <f>+BENDRAS!Q46</f>
        <v>0</v>
      </c>
      <c r="K8" s="200" t="str">
        <f>+BENDRAS!P55</f>
        <v>Nuo rugsėjo 16 d.
INFORMACINĖS TECHNOLOGIJOS
lekt. Danguolė Leščinskienė</v>
      </c>
      <c r="L8" s="201" t="str">
        <f>+BENDRAS!Q55</f>
        <v>109a*</v>
      </c>
      <c r="M8" s="194"/>
      <c r="N8" s="201"/>
    </row>
    <row r="9" spans="1:14" ht="255.75" customHeight="1">
      <c r="A9" s="63" t="s">
        <v>19</v>
      </c>
      <c r="B9" s="12" t="s">
        <v>20</v>
      </c>
      <c r="C9" s="200">
        <f>+BENDRAS!P20</f>
        <v>0</v>
      </c>
      <c r="D9" s="201">
        <f>+BENDRAS!Q20</f>
        <v>0</v>
      </c>
      <c r="E9" s="200">
        <f>+BENDRAS!P29</f>
        <v>0</v>
      </c>
      <c r="F9" s="201">
        <f>+BENDRAS!Q29</f>
        <v>0</v>
      </c>
      <c r="G9" s="200">
        <f>+BENDRAS!P38</f>
        <v>0</v>
      </c>
      <c r="H9" s="201">
        <f>+BENDRAS!Q38</f>
        <v>0</v>
      </c>
      <c r="I9" s="200" t="str">
        <f>+BENDRAS!P47</f>
        <v xml:space="preserve">Spalio 20 d. ir  lapkričio 17 d.
TAIKOMOJI MATEMATIKA
lekt. Aušra Stravinskienė
</v>
      </c>
      <c r="J9" s="201" t="str">
        <f>+BENDRAS!Q47</f>
        <v>309*</v>
      </c>
      <c r="K9" s="200" t="str">
        <f>+BENDRAS!P56</f>
        <v xml:space="preserve">
Tik spalio 14 d.
UŽSIENIO KALBA (RUSŲ)
(konsultacijos)
lekt. Stasė Antanaitienė
Tik spalio 28 d. 
Nuo 17 val. 
EKONOMINĖ STATISTIKA
(konsultacijos)
lekt. Jurgita Merkevičienė
Tik lapkričio 18 d. 
Nuo 17 val. 
MOKSLO TAIKOMIEJI TYRIMAI
(konsultacijos)
doc.dr. Rūta Petrauskienė</v>
      </c>
      <c r="L9" s="201" t="str">
        <f>+BENDRAS!Q56</f>
        <v xml:space="preserve">
201*
103
108a*</v>
      </c>
      <c r="M9" s="200"/>
      <c r="N9" s="201"/>
    </row>
    <row r="10" spans="1:14" ht="251.25" customHeight="1">
      <c r="A10" s="66" t="s">
        <v>21</v>
      </c>
      <c r="B10" s="67" t="s">
        <v>22</v>
      </c>
      <c r="C10" s="202">
        <f>+BENDRAS!P21</f>
        <v>0</v>
      </c>
      <c r="D10" s="203">
        <f>+BENDRAS!Q21</f>
        <v>0</v>
      </c>
      <c r="E10" s="202">
        <f>+BENDRAS!P30</f>
        <v>0</v>
      </c>
      <c r="F10" s="203">
        <f>+BENDRAS!Q30</f>
        <v>0</v>
      </c>
      <c r="G10" s="202">
        <f>+BENDRAS!P39</f>
        <v>0</v>
      </c>
      <c r="H10" s="203">
        <f>+BENDRAS!Q39</f>
        <v>0</v>
      </c>
      <c r="I10" s="202" t="str">
        <f>+BENDRAS!P48</f>
        <v xml:space="preserve">Spalio 20 d. ir  lapkričio 17 d.
TAIKOMOJI MATEMATIKA
lekt. Aušra Stravinskienė
</v>
      </c>
      <c r="J10" s="201" t="str">
        <f>+BENDRAS!Q48</f>
        <v>309*</v>
      </c>
      <c r="K10" s="202" t="str">
        <f>+BENDRAS!P57</f>
        <v xml:space="preserve">
Tik spalio 14 d.
UŽSIENIO KALBA (RUSŲ)
(konsultacijos)
lekt. Stasė Antanaitienė
Tik spalio 28 d. 
EKONOMINĖ STATISTIKA
(konsultacijos)
lekt. Jurgita Merkevičienė
Tik lapkričio 18 d. 
MOKSLO TAIKOMIEJI TYRIMAI
(konsultacijos)
doc.dr. Rūta Petrauskienė</v>
      </c>
      <c r="L10" s="203" t="str">
        <f>+BENDRAS!Q57</f>
        <v xml:space="preserve">
201*
103
108a*</v>
      </c>
      <c r="M10" s="202"/>
      <c r="N10" s="203"/>
    </row>
    <row r="11" spans="1:14" ht="100.15" customHeight="1">
      <c r="A11" s="65" t="s">
        <v>23</v>
      </c>
      <c r="B11" s="59" t="s">
        <v>24</v>
      </c>
      <c r="C11" s="204">
        <f>+BENDRAS!P22</f>
        <v>0</v>
      </c>
      <c r="D11" s="205">
        <f>+BENDRAS!Q22</f>
        <v>0</v>
      </c>
      <c r="E11" s="204">
        <f>+BENDRAS!P31</f>
        <v>0</v>
      </c>
      <c r="F11" s="205">
        <f>+BENDRAS!Q31</f>
        <v>0</v>
      </c>
      <c r="G11" s="204">
        <f>+BENDRAS!P40</f>
        <v>0</v>
      </c>
      <c r="H11" s="205">
        <f>+BENDRAS!Q40</f>
        <v>0</v>
      </c>
      <c r="I11" s="204" t="str">
        <f>+BENDRAS!P49</f>
        <v>Tik spalio 27 d. ir gruodžio 1 d.
UŽSIENIO KALBA (RUSŲ)
(konsultacijos)
lekt. Stasė Antanaitienė</v>
      </c>
      <c r="J11" s="261" t="str">
        <f>+BENDRAS!Q49</f>
        <v>201*</v>
      </c>
      <c r="K11" s="204">
        <f>+BENDRAS!P58</f>
        <v>0</v>
      </c>
      <c r="L11" s="205">
        <f>+BENDRAS!Q58</f>
        <v>0</v>
      </c>
      <c r="M11" s="204"/>
      <c r="N11" s="205"/>
    </row>
    <row r="12" spans="1:14" s="301" customFormat="1" ht="17.25" customHeight="1">
      <c r="A12" s="301" t="s">
        <v>25</v>
      </c>
    </row>
    <row r="13" spans="1:14" s="245" customFormat="1" ht="15.75">
      <c r="A13" s="244"/>
      <c r="B13" s="241" t="s">
        <v>39</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4FCE9-9E78-4FDA-A53F-75A8509130BF}">
  <sheetPr>
    <tabColor theme="7" tint="0.39997558519241921"/>
  </sheetPr>
  <dimension ref="A1:N13"/>
  <sheetViews>
    <sheetView showZeros="0" zoomScale="50" zoomScaleNormal="50" workbookViewId="0">
      <selection activeCell="Q7" sqref="Q7"/>
    </sheetView>
  </sheetViews>
  <sheetFormatPr defaultRowHeight="13.15"/>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38</v>
      </c>
    </row>
    <row r="2" spans="1:14" ht="13.9" thickBot="1"/>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16.25" customHeight="1">
      <c r="A4" s="62" t="s">
        <v>9</v>
      </c>
      <c r="B4" s="11" t="s">
        <v>10</v>
      </c>
      <c r="C4" s="194" t="str">
        <f>+BENDRAS!R15</f>
        <v xml:space="preserve">
Nuo rugsėjo 12 d. 
 ĮMONĖS EKONOMIKA
lekt. Dalė Andreikėnienė</v>
      </c>
      <c r="D4" s="195" t="str">
        <f>+BENDRAS!S15</f>
        <v>MS TEAMS</v>
      </c>
      <c r="E4" s="194" t="str">
        <f>+BENDRAS!R24</f>
        <v>Rugsėjo 20 d.,27 d.
NEORGANINĖ CHEMIJA
doc. dr. Dalia Šablevičienė</v>
      </c>
      <c r="F4" s="195" t="str">
        <f>+BENDRAS!S24</f>
        <v>TC</v>
      </c>
      <c r="G4" s="194" t="str">
        <f>+BENDRAS!R33</f>
        <v>Nuo rugsėjo 14 d. 
UŽSIENIO KALBA I
lekt. Kristina Burdulienė
Spalio 5 d., 12 d.
UŽSIENIO KALBA (RUSŲ)
lekt. Stasė Antanaitienė</v>
      </c>
      <c r="H4" s="195" t="str">
        <f>+BENDRAS!S33</f>
        <v>201*
207*</v>
      </c>
      <c r="I4" s="194" t="str">
        <f>+BENDRAS!R42</f>
        <v>INFORMACINĖS TECHNOLOGIJOS
(Spalio 27 d. 205* aud.)
lekt. Daiva Žvinakevičienė</v>
      </c>
      <c r="J4" s="195" t="str">
        <f>+BENDRAS!S42</f>
        <v>109a*</v>
      </c>
      <c r="K4" s="192" t="str">
        <f>+BENDRAS!R51</f>
        <v>TAIKOMOJI MATEMATIKA
(Išskyrus spalio 28 d. ir lapkričio 4 d.)
lekt. Aušra Stravinskienė</v>
      </c>
      <c r="L4" s="195" t="str">
        <f>+BENDRAS!S51</f>
        <v>209*</v>
      </c>
      <c r="M4" s="249" t="s">
        <v>40</v>
      </c>
      <c r="N4" s="250" t="s">
        <v>41</v>
      </c>
    </row>
    <row r="5" spans="1:14" ht="122.25" customHeight="1">
      <c r="A5" s="63" t="s">
        <v>11</v>
      </c>
      <c r="B5" s="12" t="s">
        <v>12</v>
      </c>
      <c r="C5" s="196" t="str">
        <f>+BENDRAS!R16</f>
        <v xml:space="preserve">
Nuo rugsėjo 12 d. 
 ĮMONĖS EKONOMIKA
lekt. Dalė Andreikėnienė</v>
      </c>
      <c r="D5" s="197" t="str">
        <f>+BENDRAS!S16</f>
        <v>MS TEAMS</v>
      </c>
      <c r="E5" s="196" t="str">
        <f>+BENDRAS!R25</f>
        <v>Rugsėjo 20 d.,27 d.
NEORGANINĖ CHEMIJA
doc. dr. Dalia Šablevičienė</v>
      </c>
      <c r="F5" s="197" t="str">
        <f>+BENDRAS!S25</f>
        <v>TC</v>
      </c>
      <c r="G5" s="196" t="str">
        <f>+BENDRAS!R34</f>
        <v>Nuo rugsėjo 14 d. 
UŽSIENIO KALBA I
lekt. Kristina Burdulienė
Spalio 5 d., 12 d.
UŽSIENIO KALBA (RUSŲ)
lekt. Stasė Antanaitienė</v>
      </c>
      <c r="H5" s="197" t="str">
        <f>+BENDRAS!S34</f>
        <v>201*
207*</v>
      </c>
      <c r="I5" s="196" t="str">
        <f>+BENDRAS!R43</f>
        <v>INFORMACINĖS TECHNOLOGIJOS
(Spalio 27 d. 205* aud.)
lekt. Daiva Žvinakevičienė</v>
      </c>
      <c r="J5" s="197" t="str">
        <f>+BENDRAS!S43</f>
        <v>109a*</v>
      </c>
      <c r="K5" s="196" t="str">
        <f>+BENDRAS!R52</f>
        <v>TAIKOMOJI MATEMATIKA
(Išskyrus spalio 28 d. ir lapkričio 4 d.)
lekt. Aušra Stravinskienė</v>
      </c>
      <c r="L5" s="197" t="str">
        <f>+BENDRAS!S52</f>
        <v>209*</v>
      </c>
      <c r="M5" s="249" t="s">
        <v>42</v>
      </c>
      <c r="N5" s="250" t="s">
        <v>41</v>
      </c>
    </row>
    <row r="6" spans="1:14" ht="20.100000000000001" customHeight="1">
      <c r="A6" s="68" t="s">
        <v>13</v>
      </c>
      <c r="B6" s="69" t="s">
        <v>14</v>
      </c>
      <c r="C6" s="198">
        <f>+BENDRAS!R17</f>
        <v>0</v>
      </c>
      <c r="D6" s="199">
        <f>+BENDRAS!S17</f>
        <v>0</v>
      </c>
      <c r="E6" s="198">
        <f>+BENDRAS!R26</f>
        <v>0</v>
      </c>
      <c r="F6" s="199">
        <f>+BENDRAS!S26</f>
        <v>0</v>
      </c>
      <c r="G6" s="198">
        <f>+BENDRAS!R35</f>
        <v>0</v>
      </c>
      <c r="H6" s="199">
        <f>+BENDRAS!S35</f>
        <v>0</v>
      </c>
      <c r="I6" s="198">
        <f>+BENDRAS!R44</f>
        <v>0</v>
      </c>
      <c r="J6" s="199">
        <f>+BENDRAS!S44</f>
        <v>0</v>
      </c>
      <c r="K6" s="198">
        <f>+BENDRAS!R53</f>
        <v>0</v>
      </c>
      <c r="L6" s="223">
        <f>+BENDRAS!S53</f>
        <v>0</v>
      </c>
      <c r="M6" s="198"/>
      <c r="N6" s="199"/>
    </row>
    <row r="7" spans="1:14" ht="134.25" customHeight="1">
      <c r="A7" s="70" t="s">
        <v>15</v>
      </c>
      <c r="B7" s="71" t="s">
        <v>16</v>
      </c>
      <c r="C7" s="194"/>
      <c r="D7" s="251"/>
      <c r="E7" s="194" t="str">
        <f>+BENDRAS!R27</f>
        <v>Nuo rugsėjo 13 d. 
FIZIKA
lekt. Birutė Rakauskienė</v>
      </c>
      <c r="F7" s="195" t="str">
        <f>+BENDRAS!S27</f>
        <v>RTC</v>
      </c>
      <c r="G7" s="194" t="str">
        <f>+BENDRAS!R36</f>
        <v>Rugsėjo 21 d., 
Rugsėjo 28 d.
Spalio 5d., 12d.,
PSICHOLOGIJA
doc.dr. Inga Mikutavičienė</v>
      </c>
      <c r="H7" s="251" t="str">
        <f>+BENDRAS!S36</f>
        <v xml:space="preserve">
204*
MS Teams
204*
</v>
      </c>
      <c r="I7" s="194" t="str">
        <f>+BENDRAS!R45</f>
        <v>APLINKOS IR ŽMONIŲ SAUGA
lekt. Neringa Draugelienė</v>
      </c>
      <c r="J7" s="195" t="str">
        <f>+BENDRAS!S45</f>
        <v>308*</v>
      </c>
      <c r="K7" s="194" t="str">
        <f>+BENDRAS!R54</f>
        <v>Rugsėjo 23 d.
Rugsėjo 30 d.
Spalio 7 d.
Spalio 14 d.
NEORGANINĖ CHEMIJA
doc. dr. Dalia Šablevičienė</v>
      </c>
      <c r="L7" s="203" t="str">
        <f>+BENDRAS!S54</f>
        <v>TC</v>
      </c>
      <c r="M7" s="188" t="s">
        <v>43</v>
      </c>
      <c r="N7" s="53" t="s">
        <v>44</v>
      </c>
    </row>
    <row r="8" spans="1:14" ht="133.5" customHeight="1">
      <c r="A8" s="63" t="s">
        <v>17</v>
      </c>
      <c r="B8" s="52" t="s">
        <v>18</v>
      </c>
      <c r="C8" s="200">
        <f>+BENDRAS!R19</f>
        <v>0</v>
      </c>
      <c r="D8" s="201">
        <f>+BENDRAS!S19</f>
        <v>0</v>
      </c>
      <c r="E8" s="200" t="str">
        <f>+BENDRAS!R28</f>
        <v>Nuo rugsėjo 13 d. 
FIZIKA
lekt. Birutė Rakauskienė</v>
      </c>
      <c r="F8" s="201" t="str">
        <f>+BENDRAS!S28</f>
        <v>RTC</v>
      </c>
      <c r="G8" s="200" t="str">
        <f>+BENDRAS!R37</f>
        <v>Rugsėjo 21 d., 
Rugsėjo 28 d.
Spalio 5d., 12d.,
PSICHOLOGIJA
doc.dr. Inga Mikutavičienė</v>
      </c>
      <c r="H8" s="201" t="str">
        <f>+BENDRAS!S37</f>
        <v xml:space="preserve">
204*
MS Teams
204*
</v>
      </c>
      <c r="I8" s="200">
        <f>+BENDRAS!R46</f>
        <v>0</v>
      </c>
      <c r="J8" s="201">
        <f>+BENDRAS!S46</f>
        <v>0</v>
      </c>
      <c r="K8" s="200" t="str">
        <f>+BENDRAS!R55</f>
        <v>Rugsėjo 23 d.
Rugsėjo 30 d.
Spalio 7 d.
Spalio 14 d.
NEORGANINĖ CHEMIJA
doc. dr. Dalia Šablevičienė</v>
      </c>
      <c r="L8" s="201" t="str">
        <f>+BENDRAS!S55</f>
        <v>TC</v>
      </c>
      <c r="M8" s="188" t="s">
        <v>43</v>
      </c>
      <c r="N8" s="53" t="s">
        <v>44</v>
      </c>
    </row>
    <row r="9" spans="1:14" ht="150.75" customHeight="1">
      <c r="A9" s="63" t="s">
        <v>19</v>
      </c>
      <c r="B9" s="12" t="s">
        <v>20</v>
      </c>
      <c r="C9" s="200">
        <f>+BENDRAS!R20</f>
        <v>0</v>
      </c>
      <c r="D9" s="201">
        <f>+BENDRAS!S20</f>
        <v>0</v>
      </c>
      <c r="E9" s="200" t="str">
        <f>+BENDRAS!R29</f>
        <v>Spalio 4 d., 11 d.
UŽSIENIO KALBA (RUSŲ)
lekt. Stasė Antanaitienė</v>
      </c>
      <c r="F9" s="201" t="str">
        <f>+BENDRAS!S29</f>
        <v>201*</v>
      </c>
      <c r="G9" s="200" t="str">
        <f>+BENDRAS!R38</f>
        <v>Rugsėjo 21 d., 
Rugsėjo 28 d.
Spalio 5d., 12d.,
PSICHOLOGIJA
doc.dr. Inga Mikutavičienė</v>
      </c>
      <c r="H9" s="201" t="str">
        <f>+BENDRAS!S38</f>
        <v xml:space="preserve">
204*
MS Teams
204*
</v>
      </c>
      <c r="I9" s="200" t="str">
        <f>+BENDRAS!R47</f>
        <v xml:space="preserve">Spalio 20 d. ir  lapkričio 17 d.
TAIKOMOJI MATEMATIKA
lekt. Aušra Stravinskienė
</v>
      </c>
      <c r="J9" s="201" t="str">
        <f>+BENDRAS!S47</f>
        <v>309*</v>
      </c>
      <c r="K9" s="200" t="str">
        <f>+BENDRAS!R56</f>
        <v xml:space="preserve">
Rugsėjo 16 d.
Rugsėjo 30 d.
Spalio 7 d.
Spalio 28 d.
NEORGANINĖ CHEMIJA
doc. dr. Dalia Šablevičienė
Tik spalio 14 d.
UŽSIENIO KALBA (RUSŲ)
(konsultacijos)
lekt. Stasė Antanaitienė</v>
      </c>
      <c r="L9" s="201" t="str">
        <f>+BENDRAS!S56</f>
        <v>TC
201*</v>
      </c>
      <c r="M9" s="200"/>
      <c r="N9" s="201"/>
    </row>
    <row r="10" spans="1:14" ht="149.25" customHeight="1">
      <c r="A10" s="66" t="s">
        <v>21</v>
      </c>
      <c r="B10" s="67" t="s">
        <v>22</v>
      </c>
      <c r="C10" s="202">
        <f>+BENDRAS!R21</f>
        <v>0</v>
      </c>
      <c r="D10" s="203">
        <f>+BENDRAS!S21</f>
        <v>0</v>
      </c>
      <c r="E10" s="202" t="str">
        <f>+BENDRAS!R30</f>
        <v>Spalio 4 d., 11 d.
UŽSIENIO KALBA (RUSŲ)
lekt. Stasė Antanaitienė</v>
      </c>
      <c r="F10" s="203" t="str">
        <f>+BENDRAS!S30</f>
        <v>201*</v>
      </c>
      <c r="G10" s="202">
        <f>+BENDRAS!R39</f>
        <v>0</v>
      </c>
      <c r="H10" s="203">
        <f>+BENDRAS!S39</f>
        <v>0</v>
      </c>
      <c r="I10" s="202" t="str">
        <f>+BENDRAS!R48</f>
        <v xml:space="preserve">Spalio 20 d. ir  lapkričio 17 d.
TAIKOMOJI MATEMATIKA
lekt. Aušra Stravinskienė
</v>
      </c>
      <c r="J10" s="203" t="str">
        <f>+BENDRAS!S48</f>
        <v>309*</v>
      </c>
      <c r="K10" s="200" t="str">
        <f>+BENDRAS!R57</f>
        <v xml:space="preserve">
Rugsėjo 16 d.
Rugsėjo 30 d.
Spalio 7 d.
Spalio 28 d.
NEORGANINĖ CHEMIJA
doc. dr. Dalia Šablevičienė
Tik spalio 14 d.
UŽSIENIO KALBA (RUSŲ)
(konsultacijos)
lekt. Stasė Antanaitienė</v>
      </c>
      <c r="L10" s="201" t="str">
        <f>+BENDRAS!S57</f>
        <v>TC
201*</v>
      </c>
      <c r="M10" s="202"/>
      <c r="N10" s="203"/>
    </row>
    <row r="11" spans="1:14" ht="100.15" customHeight="1">
      <c r="A11" s="65" t="s">
        <v>23</v>
      </c>
      <c r="B11" s="59" t="s">
        <v>24</v>
      </c>
      <c r="C11" s="204">
        <f>+BENDRAS!R22</f>
        <v>0</v>
      </c>
      <c r="D11" s="205">
        <f>+BENDRAS!S22</f>
        <v>0</v>
      </c>
      <c r="E11" s="204" t="str">
        <f>+BENDRAS!R31</f>
        <v>Spalio 4 d., 11 d.
UŽSIENIO KALBA (RUSŲ)
lekt. Stasė Antanaitienė</v>
      </c>
      <c r="F11" s="205" t="str">
        <f>+BENDRAS!S31</f>
        <v>201*</v>
      </c>
      <c r="G11" s="204">
        <f>+BENDRAS!R40</f>
        <v>0</v>
      </c>
      <c r="H11" s="205">
        <f>+BENDRAS!S40</f>
        <v>0</v>
      </c>
      <c r="I11" s="204" t="str">
        <f>+BENDRAS!R49</f>
        <v>Tik spalio 27 d. ir gruodžio 1 d.
UŽSIENIO KALBA (RUSŲ)
(konsultacijos)
lekt. Stasė Antanaitienė</v>
      </c>
      <c r="J11" s="205" t="str">
        <f>+BENDRAS!S49</f>
        <v>201*</v>
      </c>
      <c r="K11" s="204">
        <f>+BENDRAS!R58</f>
        <v>0</v>
      </c>
      <c r="L11" s="261">
        <f>+BENDRAS!S58</f>
        <v>0</v>
      </c>
      <c r="M11" s="204"/>
      <c r="N11" s="205"/>
    </row>
    <row r="12" spans="1:14" s="301" customFormat="1" ht="17.25" customHeight="1">
      <c r="A12" s="301" t="s">
        <v>25</v>
      </c>
    </row>
    <row r="13" spans="1:14" s="104" customFormat="1" ht="17.45">
      <c r="A13" s="103"/>
      <c r="B13" s="104" t="s">
        <v>45</v>
      </c>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13"/>
  <sheetViews>
    <sheetView showZeros="0" zoomScale="50" zoomScaleNormal="50" workbookViewId="0">
      <selection activeCell="U10" sqref="U10"/>
    </sheetView>
  </sheetViews>
  <sheetFormatPr defaultRowHeight="13.15"/>
  <cols>
    <col min="1" max="1" width="8.710937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6">
      <c r="B1" s="50" t="s">
        <v>46</v>
      </c>
    </row>
    <row r="3" spans="1:14" ht="16.149999999999999" customHeight="1">
      <c r="A3" s="193" t="s">
        <v>1</v>
      </c>
      <c r="B3" s="74" t="s">
        <v>2</v>
      </c>
      <c r="C3" s="302" t="s">
        <v>3</v>
      </c>
      <c r="D3" s="303"/>
      <c r="E3" s="303" t="s">
        <v>4</v>
      </c>
      <c r="F3" s="303"/>
      <c r="G3" s="303" t="s">
        <v>5</v>
      </c>
      <c r="H3" s="303"/>
      <c r="I3" s="303" t="s">
        <v>6</v>
      </c>
      <c r="J3" s="304"/>
      <c r="K3" s="305" t="s">
        <v>7</v>
      </c>
      <c r="L3" s="306"/>
      <c r="M3" s="307" t="s">
        <v>8</v>
      </c>
      <c r="N3" s="308"/>
    </row>
    <row r="4" spans="1:14" ht="148.5" customHeight="1">
      <c r="A4" s="62" t="s">
        <v>9</v>
      </c>
      <c r="B4" s="11" t="s">
        <v>10</v>
      </c>
      <c r="C4" s="194">
        <f>+BENDRAS!T15</f>
        <v>0</v>
      </c>
      <c r="D4" s="195">
        <f>+BENDRAS!U15</f>
        <v>0</v>
      </c>
      <c r="E4" s="194" t="str">
        <f>+BENDRAS!T24</f>
        <v xml:space="preserve">
DARBO UŽMOKESTIS, MOKESČIAI IR JŲ APSKAITA
(gruodžio 20 d. 205* aud.)
lekt. Jūratė Patackaitė</v>
      </c>
      <c r="F4" s="195" t="str">
        <f>+BENDRAS!U24</f>
        <v>109b*</v>
      </c>
      <c r="G4" s="194">
        <f>+BENDRAS!T33</f>
        <v>0</v>
      </c>
      <c r="H4" s="195">
        <f>+BENDRAS!U33</f>
        <v>0</v>
      </c>
      <c r="I4" s="194">
        <f>+BENDRAS!T42</f>
        <v>0</v>
      </c>
      <c r="J4" s="195">
        <f>+BENDRAS!U42</f>
        <v>0</v>
      </c>
      <c r="K4" s="192" t="str">
        <f>+BENDRAS!T51</f>
        <v>Tik lapkričio 4 d.
VALSTYBĖS FINANSAI IR DRAUDIMAS
lekt. Jūratė Patackaitė</v>
      </c>
      <c r="L4" s="195" t="str">
        <f>+BENDRAS!U51</f>
        <v>307a*</v>
      </c>
      <c r="M4" s="215" t="s">
        <v>47</v>
      </c>
      <c r="N4" s="222" t="s">
        <v>29</v>
      </c>
    </row>
    <row r="5" spans="1:14" ht="160.5" customHeight="1">
      <c r="A5" s="63" t="s">
        <v>11</v>
      </c>
      <c r="B5" s="12" t="s">
        <v>12</v>
      </c>
      <c r="C5" s="196">
        <f>+BENDRAS!T16</f>
        <v>0</v>
      </c>
      <c r="D5" s="197">
        <f>+BENDRAS!U16</f>
        <v>0</v>
      </c>
      <c r="E5" s="196" t="str">
        <f>+BENDRAS!T25</f>
        <v xml:space="preserve">
DARBO UŽMOKESTIS, MOKESČIAI IR JŲ APSKAITA
(gruodžio 20 d. 205* aud.)
lekt. Jūratė Patackaitė</v>
      </c>
      <c r="F5" s="197" t="str">
        <f>+BENDRAS!U25</f>
        <v>109b*</v>
      </c>
      <c r="G5" s="196">
        <f>+BENDRAS!T34</f>
        <v>0</v>
      </c>
      <c r="H5" s="197">
        <f>+BENDRAS!U34</f>
        <v>0</v>
      </c>
      <c r="I5" s="196">
        <f>+BENDRAS!T43</f>
        <v>0</v>
      </c>
      <c r="J5" s="197">
        <f>+BENDRAS!U43</f>
        <v>0</v>
      </c>
      <c r="K5" s="196" t="str">
        <f>+BENDRAS!T52</f>
        <v>Tik lapkričio 4 d.
VALSTYBĖS FINANSAI IR DRAUDIMAS
lekt. Jūratė Patackaitė</v>
      </c>
      <c r="L5" s="197" t="str">
        <f>+BENDRAS!U52</f>
        <v>307a*</v>
      </c>
      <c r="M5" s="215" t="s">
        <v>47</v>
      </c>
      <c r="N5" s="222" t="s">
        <v>29</v>
      </c>
    </row>
    <row r="6" spans="1:14" ht="20.100000000000001" customHeight="1">
      <c r="A6" s="68" t="s">
        <v>13</v>
      </c>
      <c r="B6" s="69" t="s">
        <v>14</v>
      </c>
      <c r="C6" s="198">
        <f>+BENDRAS!T17</f>
        <v>0</v>
      </c>
      <c r="D6" s="199">
        <f>+BENDRAS!U17</f>
        <v>0</v>
      </c>
      <c r="E6" s="198">
        <f>+BENDRAS!T26</f>
        <v>0</v>
      </c>
      <c r="F6" s="199">
        <f>+BENDRAS!U26</f>
        <v>0</v>
      </c>
      <c r="G6" s="198">
        <f>+BENDRAS!T35</f>
        <v>0</v>
      </c>
      <c r="H6" s="199">
        <f>+BENDRAS!U35</f>
        <v>0</v>
      </c>
      <c r="I6" s="198">
        <f>+BENDRAS!T44</f>
        <v>0</v>
      </c>
      <c r="J6" s="199">
        <f>+BENDRAS!U44</f>
        <v>0</v>
      </c>
      <c r="K6" s="198">
        <f>+BENDRAS!T53</f>
        <v>0</v>
      </c>
      <c r="L6" s="199">
        <f>+BENDRAS!U53</f>
        <v>0</v>
      </c>
      <c r="M6" s="198"/>
      <c r="N6" s="199"/>
    </row>
    <row r="7" spans="1:14" ht="161.25" customHeight="1">
      <c r="A7" s="70" t="s">
        <v>15</v>
      </c>
      <c r="B7" s="71" t="s">
        <v>16</v>
      </c>
      <c r="C7" s="194">
        <f>+BENDRAS!T18</f>
        <v>0</v>
      </c>
      <c r="D7" s="195">
        <f>+BENDRAS!U18</f>
        <v>0</v>
      </c>
      <c r="E7" s="194" t="str">
        <f>+BENDRAS!T27</f>
        <v>TAIKOMŲJŲ TYRIMŲ METODOLOGIJA (IR STATISTIKA)
doc. dr. Rūta Petrauskienė
Nuo lapkričio 22 d.
(TAIKOMUJŲ TYRIMŲ METODOLOGIJA) IR STATISTIKA
lekt. Jurgita Merkevičienė</v>
      </c>
      <c r="F7" s="195" t="str">
        <f>+BENDRAS!U27</f>
        <v>108a*
103</v>
      </c>
      <c r="G7" s="194">
        <f>+BENDRAS!T36</f>
        <v>0</v>
      </c>
      <c r="H7" s="195">
        <f>+BENDRAS!U36</f>
        <v>0</v>
      </c>
      <c r="I7" s="194" t="str">
        <f>+BENDRAS!T45</f>
        <v>Tik lapkričio 10 d. ir 17 d.
(TAIKOMUJŲ TYRIMŲ METODOLOGIJA) IR STATISTIKA
lekt. Jurgita Merkevičienė</v>
      </c>
      <c r="J7" s="195" t="str">
        <f>+BENDRAS!U45</f>
        <v>103</v>
      </c>
      <c r="K7" s="194">
        <f>+BENDRAS!T54</f>
        <v>0</v>
      </c>
      <c r="L7" s="195">
        <f>+BENDRAS!U54</f>
        <v>0</v>
      </c>
      <c r="M7" s="194" t="s">
        <v>48</v>
      </c>
      <c r="N7" s="195" t="s">
        <v>29</v>
      </c>
    </row>
    <row r="8" spans="1:14" ht="172.5" customHeight="1">
      <c r="A8" s="63" t="s">
        <v>17</v>
      </c>
      <c r="B8" s="52" t="s">
        <v>18</v>
      </c>
      <c r="C8" s="200">
        <f>+BENDRAS!T19</f>
        <v>0</v>
      </c>
      <c r="D8" s="201">
        <f>+BENDRAS!U19</f>
        <v>0</v>
      </c>
      <c r="E8" s="200" t="str">
        <f>+BENDRAS!T28</f>
        <v>TAIKOMŲJŲ TYRIMŲ METODOLOGIJA (IR STATISTIKA)
doc. dr. Rūta Petrauskienė
Nuo lapkričio 22 d.
(TAIKOMUJŲ TYRIMŲ METODOLOGIJA) IR STATISTIKA
lekt. Jurgita Merkevičienė</v>
      </c>
      <c r="F8" s="201" t="str">
        <f>+BENDRAS!U28</f>
        <v>108a*
103</v>
      </c>
      <c r="G8" s="200">
        <f>+BENDRAS!T37</f>
        <v>0</v>
      </c>
      <c r="H8" s="201">
        <f>+BENDRAS!U37</f>
        <v>0</v>
      </c>
      <c r="I8" s="200" t="str">
        <f>+BENDRAS!T46</f>
        <v>Tik lapkričio 10 d. ir 17 d.
(TAIKOMUJŲ TYRIMŲ METODOLOGIJA) IR STATISTIKA
lekt. Jurgita Merkevičienė</v>
      </c>
      <c r="J8" s="201" t="str">
        <f>+BENDRAS!U46</f>
        <v>103</v>
      </c>
      <c r="K8" s="200" t="str">
        <f>+BENDRAS!T55</f>
        <v>Tik lapkričio 4 d.
Nuo 14.25 val. iki 15.55 val.
TAIKOMŲJŲ TYRIMŲ METODOLOGIJA (IR STATISTIKA)
lekt. Kristina Janulienė</v>
      </c>
      <c r="L8" s="201" t="str">
        <f>+BENDRAS!U55</f>
        <v>103</v>
      </c>
      <c r="M8" s="200" t="s">
        <v>49</v>
      </c>
      <c r="N8" s="201" t="s">
        <v>29</v>
      </c>
    </row>
    <row r="9" spans="1:14" ht="174" customHeight="1">
      <c r="A9" s="63" t="s">
        <v>19</v>
      </c>
      <c r="B9" s="12" t="s">
        <v>20</v>
      </c>
      <c r="C9" s="200">
        <f>+BENDRAS!T20</f>
        <v>0</v>
      </c>
      <c r="D9" s="201">
        <f>+BENDRAS!U20</f>
        <v>0</v>
      </c>
      <c r="E9" s="200">
        <f>+BENDRAS!T29</f>
        <v>0</v>
      </c>
      <c r="F9" s="201">
        <f>+BENDRAS!U29</f>
        <v>0</v>
      </c>
      <c r="G9" s="200">
        <f>+BENDRAS!T38</f>
        <v>0</v>
      </c>
      <c r="H9" s="201">
        <f>+BENDRAS!U38</f>
        <v>0</v>
      </c>
      <c r="I9" s="200" t="str">
        <f>+BENDRAS!T47</f>
        <v>Tik lapkrčio 17 d.
Nuo 17 val.
KARJEROS VALDYMAS
(konsultacijos)
lekt. Neringa Vismolekienė
Tik lapkričio 24 d.
VALSTYBĖS FINANSAI IR DRAUDIMAS
lekt. Jūratė Patackaitė</v>
      </c>
      <c r="J9" s="201" t="str">
        <f>+BENDRAS!U47</f>
        <v>207a*
MS Teams</v>
      </c>
      <c r="K9" s="200">
        <f>+BENDRAS!T56</f>
        <v>0</v>
      </c>
      <c r="L9" s="201">
        <f>+BENDRAS!U56</f>
        <v>0</v>
      </c>
      <c r="M9" s="200" t="s">
        <v>49</v>
      </c>
      <c r="N9" s="201" t="s">
        <v>29</v>
      </c>
    </row>
    <row r="10" spans="1:14" ht="175.5" customHeight="1">
      <c r="A10" s="66" t="s">
        <v>21</v>
      </c>
      <c r="B10" s="67" t="s">
        <v>22</v>
      </c>
      <c r="C10" s="202">
        <f>+BENDRAS!T21</f>
        <v>0</v>
      </c>
      <c r="D10" s="203">
        <f>+BENDRAS!U21</f>
        <v>0</v>
      </c>
      <c r="E10" s="202">
        <f>+BENDRAS!T30</f>
        <v>0</v>
      </c>
      <c r="F10" s="203">
        <f>+BENDRAS!U30</f>
        <v>0</v>
      </c>
      <c r="G10" s="202">
        <f>+BENDRAS!T39</f>
        <v>0</v>
      </c>
      <c r="H10" s="203">
        <f>+BENDRAS!U39</f>
        <v>0</v>
      </c>
      <c r="I10" s="202" t="str">
        <f>+BENDRAS!T48</f>
        <v>Tik lapkrčio 17 d.
KARJEROS VALDYMAS
(konsultacijos)
lekt. Neringa Vismolekienė
Tik lapkričio 24 d.
VALSTYBĖS FINANSAI IR DRAUDIMAS
lekt. Jūratė Patackaitė</v>
      </c>
      <c r="J10" s="203" t="str">
        <f>+BENDRAS!U48</f>
        <v xml:space="preserve">
207a*
MS Teams</v>
      </c>
      <c r="K10" s="202" t="str">
        <f>+BENDRAS!T57</f>
        <v>Tik gruodžio 23 d.
Nuo 17.30 val.
MARKETINGAS
(konsultacijos)
lekt. Vilma Savukynienė</v>
      </c>
      <c r="L10" s="203" t="str">
        <f>+BENDRAS!U57</f>
        <v>MS Teams</v>
      </c>
      <c r="M10" s="202"/>
      <c r="N10" s="203"/>
    </row>
    <row r="11" spans="1:14" ht="120" customHeight="1" thickBot="1">
      <c r="A11" s="65" t="s">
        <v>23</v>
      </c>
      <c r="B11" s="59" t="s">
        <v>24</v>
      </c>
      <c r="C11" s="204">
        <f>+BENDRAS!T22</f>
        <v>0</v>
      </c>
      <c r="D11" s="205">
        <f>+BENDRAS!U22</f>
        <v>0</v>
      </c>
      <c r="E11" s="204">
        <f>+BENDRAS!T31</f>
        <v>0</v>
      </c>
      <c r="F11" s="205">
        <f>+BENDRAS!U31</f>
        <v>0</v>
      </c>
      <c r="G11" s="204">
        <f>+BENDRAS!T40</f>
        <v>0</v>
      </c>
      <c r="H11" s="205">
        <f>+BENDRAS!U40</f>
        <v>0</v>
      </c>
      <c r="I11" s="204">
        <f>+BENDRAS!T49</f>
        <v>0</v>
      </c>
      <c r="J11" s="205">
        <f>+BENDRAS!U49</f>
        <v>0</v>
      </c>
      <c r="K11" s="204" t="str">
        <f>+BENDRAS!T58</f>
        <v>Tik gruodžio 23 d.
Iki 20.30 val.
MARKETINGAS
(konsultacijos)
lekt. Vilma Savukynienė</v>
      </c>
      <c r="L11" s="205" t="str">
        <f>+BENDRAS!U58</f>
        <v xml:space="preserve">MS Teams </v>
      </c>
      <c r="M11" s="204"/>
      <c r="N11" s="205"/>
    </row>
    <row r="12" spans="1:14" s="301" customFormat="1" ht="17.25" customHeight="1">
      <c r="A12" s="301" t="s">
        <v>25</v>
      </c>
    </row>
    <row r="13" spans="1:14" s="104" customFormat="1" ht="17.45">
      <c r="A13" s="103"/>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64" firstPageNumber="0" fitToHeight="0" orientation="landscape" horizontalDpi="300" verticalDpi="300" r:id="rId1"/>
  <headerFooter alignWithMargins="0"/>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dc:creator>
  <cp:keywords/>
  <dc:description/>
  <cp:lastModifiedBy/>
  <cp:revision/>
  <dcterms:created xsi:type="dcterms:W3CDTF">2018-02-22T18:40:53Z</dcterms:created>
  <dcterms:modified xsi:type="dcterms:W3CDTF">2022-11-24T09:05:03Z</dcterms:modified>
  <cp:category/>
  <cp:contentStatus/>
</cp:coreProperties>
</file>