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8"/>
  </bookViews>
  <sheets>
    <sheet name="bendras" sheetId="1" r:id="rId1"/>
    <sheet name="I TIS 2016-09" sheetId="2" state="hidden" r:id="rId2"/>
    <sheet name="I TIS 2 sem" sheetId="3" state="hidden" r:id="rId3"/>
    <sheet name="II TIS 3 sem" sheetId="4" state="hidden" r:id="rId4"/>
    <sheet name="II TIS IVs" sheetId="5" state="hidden" r:id="rId5"/>
    <sheet name="III TIS 5 sem" sheetId="6" state="hidden" r:id="rId6"/>
    <sheet name="I BM II sem, 2019-09" sheetId="7" r:id="rId7"/>
    <sheet name="II BM IV sem, 2018-09" sheetId="8" state="hidden" r:id="rId8"/>
    <sheet name="III BM VI sem, 2017-09" sheetId="9" r:id="rId9"/>
    <sheet name="ERASMUS" sheetId="10" state="hidden" r:id="rId10"/>
  </sheets>
  <definedNames>
    <definedName name="_xlfn_COUNTIFS">#N/A</definedName>
    <definedName name="Excel_BuiltIn__FilterDatabase" localSheetId="0">'bendras'!$A$5:$K$8</definedName>
    <definedName name="_xlnm.Print_Area" localSheetId="0">'bendras'!$A$1:$K$48</definedName>
    <definedName name="_xlnm.Print_Area" localSheetId="9">'ERASMUS'!$A$1:$AV$31</definedName>
    <definedName name="_xlnm.Print_Area" localSheetId="6">'I BM II sem, 2019-09'!$A$1:$L$35</definedName>
    <definedName name="_xlnm.Print_Area" localSheetId="2">'I TIS 2 sem'!$A$1:$L$34</definedName>
    <definedName name="_xlnm.Print_Area" localSheetId="1">'I TIS 2016-09'!$A$1:$L$33</definedName>
    <definedName name="_xlnm.Print_Area" localSheetId="7">'II BM IV sem, 2018-09'!$A$1:$M$35</definedName>
    <definedName name="_xlnm.Print_Area" localSheetId="3">'II TIS 3 sem'!$A$1:$L$36</definedName>
    <definedName name="_xlnm.Print_Area" localSheetId="4">'II TIS IVs'!$A$1:$L$34</definedName>
    <definedName name="_xlnm.Print_Area" localSheetId="8">'III BM VI sem, 2017-09'!$A$1:$L$35</definedName>
  </definedNames>
  <calcPr fullCalcOnLoad="1"/>
</workbook>
</file>

<file path=xl/sharedStrings.xml><?xml version="1.0" encoding="utf-8"?>
<sst xmlns="http://schemas.openxmlformats.org/spreadsheetml/2006/main" count="368" uniqueCount="79">
  <si>
    <t>ALYTAUS KOLEGIJA</t>
  </si>
  <si>
    <t>CLASSWORK SCHEDULE</t>
  </si>
  <si>
    <t xml:space="preserve"> </t>
  </si>
  <si>
    <t>Lectures</t>
  </si>
  <si>
    <t>Time</t>
  </si>
  <si>
    <t>ERASMUS</t>
  </si>
  <si>
    <t>MONDAY</t>
  </si>
  <si>
    <t>1 - 2</t>
  </si>
  <si>
    <r>
      <t xml:space="preserve">9 </t>
    </r>
    <r>
      <rPr>
        <b/>
        <vertAlign val="superscript"/>
        <sz val="10"/>
        <rFont val="Times New Roman"/>
        <family val="1"/>
      </rPr>
      <t xml:space="preserve">00 - </t>
    </r>
    <r>
      <rPr>
        <b/>
        <sz val="10"/>
        <rFont val="Times New Roman"/>
        <family val="1"/>
      </rPr>
      <t xml:space="preserve">10 </t>
    </r>
    <r>
      <rPr>
        <b/>
        <vertAlign val="superscript"/>
        <sz val="10"/>
        <rFont val="Times New Roman"/>
        <family val="1"/>
      </rPr>
      <t>30</t>
    </r>
  </si>
  <si>
    <t>3 - 4</t>
  </si>
  <si>
    <r>
      <t xml:space="preserve">10 </t>
    </r>
    <r>
      <rPr>
        <b/>
        <vertAlign val="superscript"/>
        <sz val="10"/>
        <rFont val="Times New Roman"/>
        <family val="1"/>
      </rPr>
      <t xml:space="preserve">40 - </t>
    </r>
    <r>
      <rPr>
        <b/>
        <sz val="10"/>
        <rFont val="Times New Roman"/>
        <family val="1"/>
      </rPr>
      <t xml:space="preserve">12 </t>
    </r>
    <r>
      <rPr>
        <b/>
        <vertAlign val="superscript"/>
        <sz val="10"/>
        <rFont val="Times New Roman"/>
        <family val="1"/>
      </rPr>
      <t>10</t>
    </r>
  </si>
  <si>
    <t>Lunch</t>
  </si>
  <si>
    <r>
      <t xml:space="preserve">12 </t>
    </r>
    <r>
      <rPr>
        <b/>
        <vertAlign val="superscript"/>
        <sz val="10"/>
        <rFont val="Times New Roman"/>
        <family val="1"/>
      </rPr>
      <t>10</t>
    </r>
    <r>
      <rPr>
        <b/>
        <sz val="10"/>
        <rFont val="Times New Roman"/>
        <family val="1"/>
      </rPr>
      <t xml:space="preserve"> - 12 </t>
    </r>
    <r>
      <rPr>
        <b/>
        <vertAlign val="superscript"/>
        <sz val="10"/>
        <rFont val="Times New Roman"/>
        <family val="1"/>
      </rPr>
      <t>55</t>
    </r>
  </si>
  <si>
    <t>5 - 6</t>
  </si>
  <si>
    <r>
      <t xml:space="preserve">12 </t>
    </r>
    <r>
      <rPr>
        <b/>
        <vertAlign val="superscript"/>
        <sz val="10"/>
        <rFont val="Times New Roman"/>
        <family val="1"/>
      </rPr>
      <t xml:space="preserve">55 - </t>
    </r>
    <r>
      <rPr>
        <b/>
        <sz val="10"/>
        <rFont val="Times New Roman"/>
        <family val="1"/>
      </rPr>
      <t xml:space="preserve">14 </t>
    </r>
    <r>
      <rPr>
        <b/>
        <vertAlign val="superscript"/>
        <sz val="10"/>
        <rFont val="Times New Roman"/>
        <family val="1"/>
      </rPr>
      <t>25</t>
    </r>
  </si>
  <si>
    <t>7 - 8</t>
  </si>
  <si>
    <r>
      <t xml:space="preserve">14 </t>
    </r>
    <r>
      <rPr>
        <b/>
        <vertAlign val="superscript"/>
        <sz val="10"/>
        <rFont val="Times New Roman"/>
        <family val="1"/>
      </rPr>
      <t>35 -</t>
    </r>
    <r>
      <rPr>
        <b/>
        <sz val="10"/>
        <rFont val="Times New Roman"/>
        <family val="1"/>
      </rPr>
      <t xml:space="preserve"> 16</t>
    </r>
    <r>
      <rPr>
        <b/>
        <vertAlign val="superscript"/>
        <sz val="10"/>
        <rFont val="Times New Roman"/>
        <family val="1"/>
      </rPr>
      <t xml:space="preserve"> 05</t>
    </r>
  </si>
  <si>
    <t>9 - 10</t>
  </si>
  <si>
    <r>
      <t xml:space="preserve">16 </t>
    </r>
    <r>
      <rPr>
        <b/>
        <vertAlign val="superscript"/>
        <sz val="10"/>
        <rFont val="Times New Roman"/>
        <family val="1"/>
      </rPr>
      <t xml:space="preserve">15 - </t>
    </r>
    <r>
      <rPr>
        <b/>
        <sz val="10"/>
        <rFont val="Times New Roman"/>
        <family val="1"/>
      </rPr>
      <t xml:space="preserve">17 </t>
    </r>
    <r>
      <rPr>
        <b/>
        <vertAlign val="superscript"/>
        <sz val="10"/>
        <rFont val="Times New Roman"/>
        <family val="1"/>
      </rPr>
      <t>45</t>
    </r>
  </si>
  <si>
    <t>11 - 12</t>
  </si>
  <si>
    <r>
      <t xml:space="preserve">17 </t>
    </r>
    <r>
      <rPr>
        <b/>
        <vertAlign val="superscript"/>
        <sz val="10"/>
        <rFont val="Times New Roman"/>
        <family val="1"/>
      </rPr>
      <t xml:space="preserve">55- </t>
    </r>
    <r>
      <rPr>
        <b/>
        <sz val="10"/>
        <rFont val="Times New Roman"/>
        <family val="1"/>
      </rPr>
      <t>19</t>
    </r>
    <r>
      <rPr>
        <b/>
        <vertAlign val="superscript"/>
        <sz val="10"/>
        <rFont val="Times New Roman"/>
        <family val="1"/>
      </rPr>
      <t>25</t>
    </r>
  </si>
  <si>
    <t>TUESDAY</t>
  </si>
  <si>
    <t>WEDNESDAY</t>
  </si>
  <si>
    <t>THURSDAY</t>
  </si>
  <si>
    <t>FRIDAY</t>
  </si>
  <si>
    <t xml:space="preserve">                                   FACULTY OF INFORMATION AND COMMUNICATION  TECFNOLOEIES</t>
  </si>
  <si>
    <t xml:space="preserve">                                           TECFNOLOEIES OF INFORMATION SYSTEMS STUDY PROERAMME</t>
  </si>
  <si>
    <t xml:space="preserve">                  2016-2017 ACADEMIC YEAR (I YEAR, I SEMESTER)</t>
  </si>
  <si>
    <t>* AT FACULTY OF INFORMATION AND COMMUNICATION TECHNOLOGIES (1C Ligoninės Str./2 Seirjų Str.)</t>
  </si>
  <si>
    <t xml:space="preserve">                                   FACULTY OF INFORMATION AND COMMUNICATION  TECHNOLOGIES</t>
  </si>
  <si>
    <t xml:space="preserve">                                           TECHNOLOGIES OF INFORMATION SYSTEMS STUDY PROGRAMME</t>
  </si>
  <si>
    <t xml:space="preserve">                  2016-2017 ACADEMIC YEAR (I YEAR, II SEMESTER)</t>
  </si>
  <si>
    <t xml:space="preserve">                  2016-2017 ACADEMIC YEAR (II YEAR, III SEMESTER)</t>
  </si>
  <si>
    <t xml:space="preserve">            TECHNOLOGIES OF INFORMATION SYSTEMS STUDY PROGRAMME</t>
  </si>
  <si>
    <t xml:space="preserve">                  2016-2017 ACADEMIC YEAR (II YEAR, IV SEMESTER)</t>
  </si>
  <si>
    <t xml:space="preserve">                  2016-2017 ACADEMIC YEAR (II YEAR, V SEMESTER)</t>
  </si>
  <si>
    <t xml:space="preserve">EXAMINATION </t>
  </si>
  <si>
    <t>I BM (I year II semester, 2019-09)</t>
  </si>
  <si>
    <t>II BM (II year IV semester, 2018-09)</t>
  </si>
  <si>
    <t>III BM (III year VI semester, 2017-09)</t>
  </si>
  <si>
    <t xml:space="preserve"> 2019-2020 ACADEMIC YEAR</t>
  </si>
  <si>
    <t>Spring semester</t>
  </si>
  <si>
    <t>1–2</t>
  </si>
  <si>
    <t>3–4</t>
  </si>
  <si>
    <t>5–6</t>
  </si>
  <si>
    <t>7–8</t>
  </si>
  <si>
    <t>9–10</t>
  </si>
  <si>
    <t>11–12</t>
  </si>
  <si>
    <t>9.00–10.30</t>
  </si>
  <si>
    <t>10.40–12.10</t>
  </si>
  <si>
    <t>12.10–12.55</t>
  </si>
  <si>
    <t>12.55–14.25</t>
  </si>
  <si>
    <t>14.35–16.05</t>
  </si>
  <si>
    <t>16.15–17.45</t>
  </si>
  <si>
    <t>17.55–19.25</t>
  </si>
  <si>
    <t>BUSINESS MANAGEMENT STUDY PROGRAMME
2019-2020 ACADEMIC YEAR (I YEAR, I SEMESTER, Beginning of Studies 2019-09)</t>
  </si>
  <si>
    <t>BUSINESS MANAGEMENT STUDY PROGRAMME
2019-2020 ACADEMIC YEAR (II YEAR, IV SEMESTER, Beginning of Studies 2018-09)</t>
  </si>
  <si>
    <t>BUSINESS MANAGEMENT STUDY PROGRAMME
2019-2020 ACADEMIC YEAR (III YEAR, VI SEMESTER, Beginning of Studies 2017-09)</t>
  </si>
  <si>
    <t xml:space="preserve">ERASMUS student </t>
  </si>
  <si>
    <t>RETAKE EXAM</t>
  </si>
  <si>
    <t>PROJECT MANAGEMENT</t>
  </si>
  <si>
    <t>INTERNATIONAL BUSINESS</t>
  </si>
  <si>
    <t>From 03/03/2020
FOREIGN LANGUAGE
lecturer Irena Kupčinskienė</t>
  </si>
  <si>
    <t>FOREIGN LANGUAGE</t>
  </si>
  <si>
    <t>lect. Irena Kupčinskienė, 26/05/2020, 10.40</t>
  </si>
  <si>
    <t>From 07/04/2020
BUSINESS PHILOSOPHY
lecturer Regina Špukienė</t>
  </si>
  <si>
    <t>doc. dr. Rūta Petrauskienė, 09/04/2020, 12.55</t>
  </si>
  <si>
    <t>doc. dr. Rūta Petrauskienė, 16/04/2020, 12.55</t>
  </si>
  <si>
    <t>BUSINESS PHILOSOPHY</t>
  </si>
  <si>
    <t>lect. Regina Špukienė, 08/05/2020, 12.55</t>
  </si>
  <si>
    <t>lect. Regina Špukienė, 15/05/2020, 12.55</t>
  </si>
  <si>
    <t>Distance learning</t>
  </si>
  <si>
    <t>asist. Eglė Laukaitytė, 06/04/2020, 9.00</t>
  </si>
  <si>
    <t>asist. Eglė Laukaitytė, 03/04/2020, 9.00</t>
  </si>
  <si>
    <t>lect. Irena Kupčinskienė, 23/06/2020, 10.40</t>
  </si>
  <si>
    <t>From 23/04/2020
FOREIGN LANGUAGE
lecturer Irena Kupčinskienė</t>
  </si>
  <si>
    <t>SPECIALITY FINAL PRACTICAL TRAINING</t>
  </si>
  <si>
    <t>doc. dr. Rūta Petrauskienė, 19/06/2020, 12.55</t>
  </si>
  <si>
    <t>doc. dr. Rūta Petrauskienė, 22/06/2020, 12.55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</si>
</sst>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 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2">
    <font>
      <sz val="10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7"/>
      <name val="Times New Roman"/>
      <family val="1"/>
    </font>
    <font>
      <b/>
      <vertAlign val="superscript"/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color indexed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b/>
      <sz val="9"/>
      <color indexed="10"/>
      <name val="Times New Roman"/>
      <family val="1"/>
    </font>
    <font>
      <b/>
      <sz val="10"/>
      <name val="Arial"/>
      <family val="2"/>
    </font>
    <font>
      <b/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63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0"/>
    </font>
    <font>
      <i/>
      <sz val="12"/>
      <color indexed="8"/>
      <name val="Times New Roman"/>
      <family val="0"/>
    </font>
    <font>
      <sz val="14"/>
      <color indexed="8"/>
      <name val="Times New Roman"/>
      <family val="0"/>
    </font>
    <font>
      <i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Times New Roman"/>
      <family val="1"/>
    </font>
    <font>
      <b/>
      <sz val="8"/>
      <color rgb="FF212121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1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/>
      <right style="thin"/>
      <top style="thin"/>
      <bottom style="thin"/>
    </border>
    <border>
      <left/>
      <right style="medium"/>
      <top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384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/>
    </xf>
    <xf numFmtId="0" fontId="7" fillId="0" borderId="1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4" fillId="0" borderId="16" xfId="0" applyNumberFormat="1" applyFont="1" applyFill="1" applyBorder="1" applyAlignment="1">
      <alignment horizontal="center" vertical="center" wrapText="1"/>
    </xf>
    <xf numFmtId="0" fontId="15" fillId="0" borderId="13" xfId="0" applyNumberFormat="1" applyFont="1" applyFill="1" applyBorder="1" applyAlignment="1">
      <alignment horizontal="center" vertical="center" wrapText="1"/>
    </xf>
    <xf numFmtId="0" fontId="15" fillId="0" borderId="15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/>
    </xf>
    <xf numFmtId="0" fontId="1" fillId="0" borderId="16" xfId="0" applyNumberFormat="1" applyFont="1" applyFill="1" applyBorder="1" applyAlignment="1">
      <alignment/>
    </xf>
    <xf numFmtId="0" fontId="2" fillId="0" borderId="16" xfId="59" applyNumberFormat="1" applyFont="1" applyFill="1" applyBorder="1" applyAlignment="1">
      <alignment horizontal="center" vertical="center" wrapText="1"/>
      <protection/>
    </xf>
    <xf numFmtId="0" fontId="11" fillId="0" borderId="11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/>
    </xf>
    <xf numFmtId="0" fontId="15" fillId="0" borderId="20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12" fillId="0" borderId="2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14" fillId="0" borderId="16" xfId="0" applyNumberFormat="1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11" fillId="33" borderId="13" xfId="0" applyNumberFormat="1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/>
    </xf>
    <xf numFmtId="0" fontId="2" fillId="0" borderId="24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25" xfId="0" applyNumberFormat="1" applyFont="1" applyFill="1" applyBorder="1" applyAlignment="1">
      <alignment horizontal="center" vertical="center" textRotation="90"/>
    </xf>
    <xf numFmtId="0" fontId="3" fillId="33" borderId="2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17" fillId="0" borderId="0" xfId="0" applyNumberFormat="1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3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8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164" fontId="12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 wrapText="1"/>
    </xf>
    <xf numFmtId="14" fontId="3" fillId="0" borderId="28" xfId="0" applyNumberFormat="1" applyFont="1" applyBorder="1" applyAlignment="1">
      <alignment vertical="center" wrapText="1"/>
    </xf>
    <xf numFmtId="0" fontId="3" fillId="0" borderId="29" xfId="0" applyNumberFormat="1" applyFont="1" applyBorder="1" applyAlignment="1">
      <alignment horizontal="center" vertical="center" wrapText="1"/>
    </xf>
    <xf numFmtId="14" fontId="3" fillId="0" borderId="30" xfId="0" applyNumberFormat="1" applyFont="1" applyBorder="1" applyAlignment="1">
      <alignment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14" fontId="3" fillId="0" borderId="27" xfId="0" applyNumberFormat="1" applyFont="1" applyBorder="1" applyAlignment="1">
      <alignment vertical="center" wrapText="1"/>
    </xf>
    <xf numFmtId="0" fontId="3" fillId="33" borderId="11" xfId="0" applyNumberFormat="1" applyFont="1" applyFill="1" applyBorder="1" applyAlignment="1">
      <alignment horizontal="center" vertical="center"/>
    </xf>
    <xf numFmtId="0" fontId="3" fillId="33" borderId="31" xfId="0" applyNumberFormat="1" applyFont="1" applyFill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/>
    </xf>
    <xf numFmtId="0" fontId="3" fillId="33" borderId="14" xfId="0" applyNumberFormat="1" applyFont="1" applyFill="1" applyBorder="1" applyAlignment="1">
      <alignment horizontal="center" vertical="center"/>
    </xf>
    <xf numFmtId="0" fontId="3" fillId="34" borderId="13" xfId="0" applyNumberFormat="1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0" fontId="3" fillId="33" borderId="34" xfId="0" applyNumberFormat="1" applyFont="1" applyFill="1" applyBorder="1" applyAlignment="1">
      <alignment horizontal="center" vertical="center"/>
    </xf>
    <xf numFmtId="0" fontId="3" fillId="33" borderId="35" xfId="0" applyNumberFormat="1" applyFont="1" applyFill="1" applyBorder="1" applyAlignment="1">
      <alignment horizontal="center" vertical="center"/>
    </xf>
    <xf numFmtId="0" fontId="1" fillId="0" borderId="36" xfId="0" applyNumberFormat="1" applyFont="1" applyBorder="1" applyAlignment="1">
      <alignment horizontal="center" vertical="center" wrapText="1"/>
    </xf>
    <xf numFmtId="0" fontId="3" fillId="0" borderId="37" xfId="0" applyNumberFormat="1" applyFont="1" applyBorder="1" applyAlignment="1">
      <alignment horizontal="center" vertical="center" wrapText="1"/>
    </xf>
    <xf numFmtId="0" fontId="1" fillId="0" borderId="38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1" fillId="33" borderId="25" xfId="0" applyNumberFormat="1" applyFont="1" applyFill="1" applyBorder="1" applyAlignment="1">
      <alignment/>
    </xf>
    <xf numFmtId="0" fontId="1" fillId="33" borderId="20" xfId="0" applyNumberFormat="1" applyFont="1" applyFill="1" applyBorder="1" applyAlignment="1">
      <alignment/>
    </xf>
    <xf numFmtId="0" fontId="3" fillId="33" borderId="25" xfId="0" applyNumberFormat="1" applyFont="1" applyFill="1" applyBorder="1" applyAlignment="1">
      <alignment horizontal="center" vertical="center"/>
    </xf>
    <xf numFmtId="0" fontId="15" fillId="33" borderId="20" xfId="0" applyNumberFormat="1" applyFont="1" applyFill="1" applyBorder="1" applyAlignment="1">
      <alignment horizontal="center" vertical="center" wrapText="1"/>
    </xf>
    <xf numFmtId="0" fontId="12" fillId="33" borderId="20" xfId="0" applyNumberFormat="1" applyFont="1" applyFill="1" applyBorder="1" applyAlignment="1">
      <alignment horizontal="center" vertical="center" wrapText="1"/>
    </xf>
    <xf numFmtId="0" fontId="12" fillId="33" borderId="39" xfId="0" applyNumberFormat="1" applyFont="1" applyFill="1" applyBorder="1" applyAlignment="1">
      <alignment horizontal="center" vertical="center" wrapText="1"/>
    </xf>
    <xf numFmtId="0" fontId="15" fillId="33" borderId="0" xfId="0" applyNumberFormat="1" applyFont="1" applyFill="1" applyBorder="1" applyAlignment="1">
      <alignment horizontal="center" vertical="center" wrapText="1"/>
    </xf>
    <xf numFmtId="0" fontId="0" fillId="33" borderId="0" xfId="0" applyNumberFormat="1" applyFont="1" applyFill="1" applyBorder="1" applyAlignment="1">
      <alignment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40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/>
    </xf>
    <xf numFmtId="0" fontId="17" fillId="0" borderId="0" xfId="0" applyFont="1" applyAlignment="1">
      <alignment/>
    </xf>
    <xf numFmtId="0" fontId="1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1" fillId="0" borderId="4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0" fontId="15" fillId="33" borderId="42" xfId="0" applyNumberFormat="1" applyFont="1" applyFill="1" applyBorder="1" applyAlignment="1">
      <alignment horizontal="center" vertical="center" wrapText="1"/>
    </xf>
    <xf numFmtId="0" fontId="12" fillId="33" borderId="4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" fillId="33" borderId="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 horizontal="center" vertical="center"/>
    </xf>
    <xf numFmtId="0" fontId="12" fillId="33" borderId="0" xfId="0" applyNumberFormat="1" applyFont="1" applyFill="1" applyBorder="1" applyAlignment="1">
      <alignment horizontal="center" vertical="center" wrapText="1"/>
    </xf>
    <xf numFmtId="0" fontId="3" fillId="33" borderId="26" xfId="0" applyNumberFormat="1" applyFont="1" applyFill="1" applyBorder="1" applyAlignment="1">
      <alignment horizontal="center" vertical="center"/>
    </xf>
    <xf numFmtId="0" fontId="3" fillId="33" borderId="27" xfId="0" applyNumberFormat="1" applyFont="1" applyFill="1" applyBorder="1" applyAlignment="1">
      <alignment horizontal="center" vertical="center"/>
    </xf>
    <xf numFmtId="0" fontId="1" fillId="0" borderId="44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1" fillId="0" borderId="46" xfId="0" applyNumberFormat="1" applyFont="1" applyBorder="1" applyAlignment="1">
      <alignment horizontal="center" vertical="center" wrapText="1"/>
    </xf>
    <xf numFmtId="0" fontId="1" fillId="0" borderId="47" xfId="0" applyNumberFormat="1" applyFont="1" applyBorder="1" applyAlignment="1">
      <alignment horizontal="center" vertical="center" wrapText="1"/>
    </xf>
    <xf numFmtId="0" fontId="1" fillId="0" borderId="48" xfId="0" applyNumberFormat="1" applyFont="1" applyBorder="1" applyAlignment="1">
      <alignment horizontal="center" vertical="center" wrapText="1"/>
    </xf>
    <xf numFmtId="0" fontId="3" fillId="33" borderId="40" xfId="0" applyNumberFormat="1" applyFont="1" applyFill="1" applyBorder="1" applyAlignment="1">
      <alignment horizontal="center" vertical="center"/>
    </xf>
    <xf numFmtId="0" fontId="3" fillId="33" borderId="49" xfId="0" applyNumberFormat="1" applyFont="1" applyFill="1" applyBorder="1" applyAlignment="1">
      <alignment horizontal="center" vertical="center"/>
    </xf>
    <xf numFmtId="0" fontId="1" fillId="0" borderId="5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51" xfId="0" applyNumberFormat="1" applyFont="1" applyBorder="1" applyAlignment="1">
      <alignment horizontal="center" vertical="center" wrapText="1"/>
    </xf>
    <xf numFmtId="0" fontId="1" fillId="0" borderId="52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/>
    </xf>
    <xf numFmtId="0" fontId="5" fillId="0" borderId="0" xfId="60" applyNumberFormat="1" applyFont="1" applyFill="1" applyBorder="1" applyAlignment="1">
      <alignment horizontal="left"/>
      <protection/>
    </xf>
    <xf numFmtId="0" fontId="10" fillId="0" borderId="53" xfId="0" applyFont="1" applyBorder="1" applyAlignment="1">
      <alignment horizontal="center" vertical="center" wrapText="1"/>
    </xf>
    <xf numFmtId="0" fontId="0" fillId="35" borderId="0" xfId="0" applyNumberFormat="1" applyFill="1" applyBorder="1" applyAlignment="1">
      <alignment/>
    </xf>
    <xf numFmtId="0" fontId="66" fillId="0" borderId="11" xfId="0" applyNumberFormat="1" applyFont="1" applyFill="1" applyBorder="1" applyAlignment="1">
      <alignment horizontal="center" vertical="center" wrapText="1"/>
    </xf>
    <xf numFmtId="0" fontId="67" fillId="0" borderId="54" xfId="0" applyFont="1" applyBorder="1" applyAlignment="1">
      <alignment horizontal="center" vertical="center" wrapText="1"/>
    </xf>
    <xf numFmtId="0" fontId="67" fillId="0" borderId="55" xfId="0" applyFont="1" applyBorder="1" applyAlignment="1">
      <alignment horizontal="center" vertical="center" wrapText="1"/>
    </xf>
    <xf numFmtId="0" fontId="2" fillId="0" borderId="56" xfId="0" applyNumberFormat="1" applyFont="1" applyFill="1" applyBorder="1" applyAlignment="1">
      <alignment horizontal="center" vertical="center"/>
    </xf>
    <xf numFmtId="0" fontId="2" fillId="0" borderId="57" xfId="0" applyNumberFormat="1" applyFont="1" applyFill="1" applyBorder="1" applyAlignment="1">
      <alignment horizontal="center" vertical="center" wrapText="1"/>
    </xf>
    <xf numFmtId="0" fontId="2" fillId="0" borderId="58" xfId="0" applyNumberFormat="1" applyFont="1" applyFill="1" applyBorder="1" applyAlignment="1">
      <alignment horizontal="center" vertical="center" wrapText="1"/>
    </xf>
    <xf numFmtId="0" fontId="2" fillId="0" borderId="59" xfId="0" applyNumberFormat="1" applyFont="1" applyFill="1" applyBorder="1" applyAlignment="1">
      <alignment horizontal="center" vertical="center" wrapText="1"/>
    </xf>
    <xf numFmtId="0" fontId="15" fillId="0" borderId="60" xfId="0" applyNumberFormat="1" applyFont="1" applyFill="1" applyBorder="1" applyAlignment="1">
      <alignment horizontal="center" vertical="center" wrapText="1"/>
    </xf>
    <xf numFmtId="0" fontId="2" fillId="0" borderId="61" xfId="0" applyNumberFormat="1" applyFont="1" applyFill="1" applyBorder="1" applyAlignment="1">
      <alignment horizontal="center" vertical="center" wrapText="1"/>
    </xf>
    <xf numFmtId="0" fontId="2" fillId="0" borderId="62" xfId="0" applyNumberFormat="1" applyFont="1" applyFill="1" applyBorder="1" applyAlignment="1">
      <alignment horizontal="center" vertical="center" wrapText="1"/>
    </xf>
    <xf numFmtId="0" fontId="2" fillId="0" borderId="63" xfId="0" applyNumberFormat="1" applyFont="1" applyFill="1" applyBorder="1" applyAlignment="1">
      <alignment horizontal="center" vertical="center" wrapText="1"/>
    </xf>
    <xf numFmtId="0" fontId="2" fillId="0" borderId="64" xfId="0" applyNumberFormat="1" applyFont="1" applyFill="1" applyBorder="1" applyAlignment="1">
      <alignment horizontal="center" vertical="center" wrapText="1"/>
    </xf>
    <xf numFmtId="0" fontId="68" fillId="0" borderId="0" xfId="0" applyFont="1" applyAlignment="1">
      <alignment/>
    </xf>
    <xf numFmtId="0" fontId="17" fillId="0" borderId="0" xfId="0" applyNumberFormat="1" applyFont="1" applyAlignment="1">
      <alignment/>
    </xf>
    <xf numFmtId="0" fontId="69" fillId="0" borderId="0" xfId="0" applyFont="1" applyAlignment="1">
      <alignment/>
    </xf>
    <xf numFmtId="0" fontId="68" fillId="0" borderId="0" xfId="0" applyFont="1" applyAlignment="1">
      <alignment horizontal="left" vertical="center" readingOrder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4" fontId="12" fillId="0" borderId="0" xfId="0" applyNumberFormat="1" applyFont="1" applyFill="1" applyAlignment="1">
      <alignment horizontal="center" vertical="center" wrapText="1"/>
    </xf>
    <xf numFmtId="0" fontId="2" fillId="0" borderId="65" xfId="0" applyNumberFormat="1" applyFont="1" applyFill="1" applyBorder="1" applyAlignment="1">
      <alignment horizontal="center" vertical="center" wrapText="1"/>
    </xf>
    <xf numFmtId="0" fontId="2" fillId="0" borderId="66" xfId="0" applyNumberFormat="1" applyFont="1" applyFill="1" applyBorder="1" applyAlignment="1">
      <alignment horizontal="center" vertical="center"/>
    </xf>
    <xf numFmtId="0" fontId="2" fillId="0" borderId="67" xfId="0" applyNumberFormat="1" applyFont="1" applyFill="1" applyBorder="1" applyAlignment="1">
      <alignment horizontal="center" vertical="center" wrapText="1"/>
    </xf>
    <xf numFmtId="0" fontId="2" fillId="0" borderId="68" xfId="0" applyNumberFormat="1" applyFont="1" applyFill="1" applyBorder="1" applyAlignment="1">
      <alignment horizontal="center" vertical="center" wrapText="1"/>
    </xf>
    <xf numFmtId="0" fontId="67" fillId="0" borderId="69" xfId="0" applyFont="1" applyBorder="1" applyAlignment="1">
      <alignment horizontal="center" vertical="center" wrapText="1"/>
    </xf>
    <xf numFmtId="0" fontId="2" fillId="0" borderId="70" xfId="0" applyNumberFormat="1" applyFont="1" applyFill="1" applyBorder="1" applyAlignment="1">
      <alignment horizontal="center" vertical="center"/>
    </xf>
    <xf numFmtId="0" fontId="2" fillId="0" borderId="71" xfId="0" applyNumberFormat="1" applyFont="1" applyFill="1" applyBorder="1" applyAlignment="1">
      <alignment horizontal="center" vertical="center" wrapText="1"/>
    </xf>
    <xf numFmtId="0" fontId="2" fillId="0" borderId="53" xfId="0" applyNumberFormat="1" applyFont="1" applyFill="1" applyBorder="1" applyAlignment="1">
      <alignment horizontal="center" vertical="center" wrapText="1"/>
    </xf>
    <xf numFmtId="0" fontId="2" fillId="0" borderId="72" xfId="0" applyNumberFormat="1" applyFont="1" applyFill="1" applyBorder="1" applyAlignment="1">
      <alignment horizontal="center" vertical="center"/>
    </xf>
    <xf numFmtId="0" fontId="2" fillId="0" borderId="73" xfId="0" applyNumberFormat="1" applyFont="1" applyFill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 wrapText="1"/>
    </xf>
    <xf numFmtId="14" fontId="3" fillId="0" borderId="74" xfId="0" applyNumberFormat="1" applyFont="1" applyBorder="1" applyAlignment="1">
      <alignment vertical="center" wrapText="1"/>
    </xf>
    <xf numFmtId="0" fontId="2" fillId="0" borderId="72" xfId="0" applyNumberFormat="1" applyFont="1" applyFill="1" applyBorder="1" applyAlignment="1">
      <alignment horizontal="center" vertical="center" wrapText="1"/>
    </xf>
    <xf numFmtId="0" fontId="4" fillId="0" borderId="75" xfId="0" applyNumberFormat="1" applyFont="1" applyFill="1" applyBorder="1" applyAlignment="1">
      <alignment/>
    </xf>
    <xf numFmtId="0" fontId="3" fillId="0" borderId="76" xfId="0" applyNumberFormat="1" applyFont="1" applyFill="1" applyBorder="1" applyAlignment="1">
      <alignment horizontal="center" vertical="center"/>
    </xf>
    <xf numFmtId="0" fontId="3" fillId="0" borderId="77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78" xfId="0" applyNumberFormat="1" applyFont="1" applyFill="1" applyBorder="1" applyAlignment="1">
      <alignment horizontal="center" vertical="center"/>
    </xf>
    <xf numFmtId="0" fontId="3" fillId="0" borderId="79" xfId="0" applyNumberFormat="1" applyFont="1" applyFill="1" applyBorder="1" applyAlignment="1">
      <alignment horizontal="center" vertical="center"/>
    </xf>
    <xf numFmtId="0" fontId="2" fillId="0" borderId="80" xfId="0" applyNumberFormat="1" applyFont="1" applyFill="1" applyBorder="1" applyAlignment="1">
      <alignment horizontal="center" vertical="center" wrapText="1"/>
    </xf>
    <xf numFmtId="0" fontId="2" fillId="0" borderId="81" xfId="0" applyNumberFormat="1" applyFont="1" applyFill="1" applyBorder="1" applyAlignment="1">
      <alignment horizontal="center" vertical="center" wrapText="1"/>
    </xf>
    <xf numFmtId="0" fontId="14" fillId="0" borderId="81" xfId="0" applyNumberFormat="1" applyFont="1" applyFill="1" applyBorder="1" applyAlignment="1">
      <alignment horizontal="center" vertical="center" wrapText="1"/>
    </xf>
    <xf numFmtId="0" fontId="2" fillId="0" borderId="82" xfId="0" applyNumberFormat="1" applyFont="1" applyFill="1" applyBorder="1" applyAlignment="1">
      <alignment horizontal="center" vertical="center" wrapText="1"/>
    </xf>
    <xf numFmtId="0" fontId="12" fillId="0" borderId="83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2" fillId="0" borderId="70" xfId="0" applyNumberFormat="1" applyFont="1" applyFill="1" applyBorder="1" applyAlignment="1">
      <alignment horizontal="center" vertical="center" wrapText="1"/>
    </xf>
    <xf numFmtId="0" fontId="3" fillId="0" borderId="84" xfId="0" applyNumberFormat="1" applyFont="1" applyFill="1" applyBorder="1" applyAlignment="1">
      <alignment horizontal="center" vertical="center"/>
    </xf>
    <xf numFmtId="0" fontId="3" fillId="0" borderId="85" xfId="0" applyNumberFormat="1" applyFont="1" applyFill="1" applyBorder="1" applyAlignment="1">
      <alignment horizontal="center" vertical="center"/>
    </xf>
    <xf numFmtId="0" fontId="10" fillId="0" borderId="86" xfId="0" applyFont="1" applyBorder="1" applyAlignment="1">
      <alignment horizontal="center" vertical="center" wrapText="1"/>
    </xf>
    <xf numFmtId="0" fontId="2" fillId="0" borderId="87" xfId="0" applyNumberFormat="1" applyFont="1" applyFill="1" applyBorder="1" applyAlignment="1">
      <alignment horizontal="center" vertical="center" wrapText="1"/>
    </xf>
    <xf numFmtId="0" fontId="9" fillId="0" borderId="88" xfId="0" applyNumberFormat="1" applyFont="1" applyFill="1" applyBorder="1" applyAlignment="1">
      <alignment horizontal="center" vertical="center" wrapText="1"/>
    </xf>
    <xf numFmtId="0" fontId="2" fillId="0" borderId="89" xfId="0" applyNumberFormat="1" applyFont="1" applyFill="1" applyBorder="1" applyAlignment="1">
      <alignment horizontal="center" vertical="center" wrapText="1"/>
    </xf>
    <xf numFmtId="0" fontId="9" fillId="0" borderId="90" xfId="0" applyNumberFormat="1" applyFont="1" applyFill="1" applyBorder="1" applyAlignment="1">
      <alignment horizontal="center" vertical="center" wrapText="1"/>
    </xf>
    <xf numFmtId="0" fontId="12" fillId="0" borderId="87" xfId="0" applyNumberFormat="1" applyFont="1" applyFill="1" applyBorder="1" applyAlignment="1">
      <alignment horizontal="center" vertical="center" wrapText="1"/>
    </xf>
    <xf numFmtId="0" fontId="1" fillId="0" borderId="91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66" xfId="0" applyNumberFormat="1" applyFont="1" applyFill="1" applyBorder="1" applyAlignment="1">
      <alignment horizontal="center" vertical="center" wrapText="1"/>
    </xf>
    <xf numFmtId="0" fontId="10" fillId="0" borderId="92" xfId="0" applyFont="1" applyBorder="1" applyAlignment="1">
      <alignment horizontal="center" wrapText="1"/>
    </xf>
    <xf numFmtId="0" fontId="2" fillId="0" borderId="93" xfId="0" applyNumberFormat="1" applyFont="1" applyFill="1" applyBorder="1" applyAlignment="1">
      <alignment horizontal="center" vertical="center" wrapText="1"/>
    </xf>
    <xf numFmtId="0" fontId="2" fillId="0" borderId="94" xfId="0" applyNumberFormat="1" applyFont="1" applyFill="1" applyBorder="1" applyAlignment="1">
      <alignment horizontal="center" vertical="center" wrapText="1"/>
    </xf>
    <xf numFmtId="0" fontId="2" fillId="0" borderId="95" xfId="0" applyNumberFormat="1" applyFont="1" applyFill="1" applyBorder="1" applyAlignment="1">
      <alignment horizontal="center" vertical="center"/>
    </xf>
    <xf numFmtId="0" fontId="2" fillId="0" borderId="85" xfId="0" applyNumberFormat="1" applyFont="1" applyFill="1" applyBorder="1" applyAlignment="1">
      <alignment horizontal="center" vertical="center" wrapText="1"/>
    </xf>
    <xf numFmtId="0" fontId="11" fillId="0" borderId="96" xfId="0" applyFont="1" applyBorder="1" applyAlignment="1">
      <alignment horizontal="center" vertical="center" wrapText="1"/>
    </xf>
    <xf numFmtId="0" fontId="9" fillId="0" borderId="82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97" xfId="0" applyNumberFormat="1" applyFont="1" applyFill="1" applyBorder="1" applyAlignment="1">
      <alignment horizontal="center" vertical="center" wrapText="1"/>
    </xf>
    <xf numFmtId="0" fontId="14" fillId="0" borderId="85" xfId="0" applyNumberFormat="1" applyFont="1" applyFill="1" applyBorder="1" applyAlignment="1">
      <alignment horizontal="center" vertical="center" wrapText="1"/>
    </xf>
    <xf numFmtId="0" fontId="10" fillId="0" borderId="98" xfId="0" applyFont="1" applyBorder="1" applyAlignment="1">
      <alignment horizontal="center" wrapText="1"/>
    </xf>
    <xf numFmtId="0" fontId="2" fillId="33" borderId="82" xfId="59" applyNumberFormat="1" applyFont="1" applyFill="1" applyBorder="1" applyAlignment="1">
      <alignment horizontal="center" vertical="center" wrapText="1"/>
      <protection/>
    </xf>
    <xf numFmtId="0" fontId="2" fillId="33" borderId="79" xfId="59" applyNumberFormat="1" applyFont="1" applyFill="1" applyBorder="1" applyAlignment="1">
      <alignment horizontal="center" vertical="center" wrapText="1"/>
      <protection/>
    </xf>
    <xf numFmtId="0" fontId="2" fillId="0" borderId="82" xfId="59" applyNumberFormat="1" applyFont="1" applyFill="1" applyBorder="1" applyAlignment="1">
      <alignment horizontal="center" vertical="center" wrapText="1"/>
      <protection/>
    </xf>
    <xf numFmtId="0" fontId="2" fillId="0" borderId="99" xfId="59" applyNumberFormat="1" applyFont="1" applyFill="1" applyBorder="1" applyAlignment="1">
      <alignment horizontal="center" vertical="center" wrapText="1"/>
      <protection/>
    </xf>
    <xf numFmtId="0" fontId="2" fillId="0" borderId="100" xfId="0" applyNumberFormat="1" applyFont="1" applyFill="1" applyBorder="1" applyAlignment="1">
      <alignment horizontal="center" vertical="center" wrapText="1"/>
    </xf>
    <xf numFmtId="0" fontId="2" fillId="0" borderId="101" xfId="0" applyNumberFormat="1" applyFont="1" applyFill="1" applyBorder="1" applyAlignment="1">
      <alignment horizontal="center" vertical="center" wrapText="1"/>
    </xf>
    <xf numFmtId="0" fontId="12" fillId="0" borderId="68" xfId="0" applyNumberFormat="1" applyFont="1" applyFill="1" applyBorder="1" applyAlignment="1">
      <alignment horizontal="center" vertical="center" wrapText="1"/>
    </xf>
    <xf numFmtId="0" fontId="2" fillId="0" borderId="66" xfId="58" applyNumberFormat="1" applyFont="1" applyFill="1" applyBorder="1" applyAlignment="1">
      <alignment horizontal="center" vertical="center" wrapText="1"/>
      <protection/>
    </xf>
    <xf numFmtId="0" fontId="2" fillId="0" borderId="95" xfId="0" applyNumberFormat="1" applyFont="1" applyFill="1" applyBorder="1" applyAlignment="1">
      <alignment horizontal="center" vertical="center" wrapText="1"/>
    </xf>
    <xf numFmtId="0" fontId="3" fillId="33" borderId="102" xfId="0" applyFont="1" applyFill="1" applyBorder="1" applyAlignment="1">
      <alignment horizontal="center" vertical="center"/>
    </xf>
    <xf numFmtId="0" fontId="3" fillId="0" borderId="103" xfId="0" applyNumberFormat="1" applyFont="1" applyBorder="1" applyAlignment="1">
      <alignment horizontal="center" vertical="center" wrapText="1"/>
    </xf>
    <xf numFmtId="14" fontId="3" fillId="0" borderId="104" xfId="0" applyNumberFormat="1" applyFont="1" applyBorder="1" applyAlignment="1">
      <alignment vertical="center" wrapText="1"/>
    </xf>
    <xf numFmtId="0" fontId="3" fillId="0" borderId="66" xfId="0" applyNumberFormat="1" applyFont="1" applyBorder="1" applyAlignment="1">
      <alignment horizontal="center" vertical="center" wrapText="1"/>
    </xf>
    <xf numFmtId="0" fontId="3" fillId="0" borderId="93" xfId="0" applyNumberFormat="1" applyFont="1" applyBorder="1" applyAlignment="1">
      <alignment horizontal="center" vertical="center" wrapText="1"/>
    </xf>
    <xf numFmtId="0" fontId="1" fillId="0" borderId="88" xfId="0" applyNumberFormat="1" applyFont="1" applyBorder="1" applyAlignment="1">
      <alignment horizontal="center" vertical="center" wrapText="1"/>
    </xf>
    <xf numFmtId="0" fontId="3" fillId="0" borderId="85" xfId="0" applyNumberFormat="1" applyFont="1" applyBorder="1" applyAlignment="1">
      <alignment horizontal="center" vertical="center" wrapText="1"/>
    </xf>
    <xf numFmtId="0" fontId="3" fillId="0" borderId="105" xfId="0" applyNumberFormat="1" applyFont="1" applyBorder="1" applyAlignment="1">
      <alignment horizontal="center" vertical="center" wrapText="1"/>
    </xf>
    <xf numFmtId="0" fontId="1" fillId="0" borderId="106" xfId="0" applyNumberFormat="1" applyFont="1" applyBorder="1" applyAlignment="1">
      <alignment horizontal="center" vertical="center" wrapText="1"/>
    </xf>
    <xf numFmtId="0" fontId="3" fillId="0" borderId="107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3" fillId="0" borderId="108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96" xfId="0" applyNumberFormat="1" applyFont="1" applyBorder="1" applyAlignment="1">
      <alignment horizontal="center" vertical="center" wrapText="1"/>
    </xf>
    <xf numFmtId="0" fontId="3" fillId="33" borderId="74" xfId="0" applyFont="1" applyFill="1" applyBorder="1" applyAlignment="1">
      <alignment horizontal="center" vertical="center"/>
    </xf>
    <xf numFmtId="0" fontId="3" fillId="0" borderId="109" xfId="0" applyNumberFormat="1" applyFont="1" applyFill="1" applyBorder="1" applyAlignment="1">
      <alignment horizontal="center" vertical="center"/>
    </xf>
    <xf numFmtId="0" fontId="3" fillId="0" borderId="83" xfId="0" applyNumberFormat="1" applyFont="1" applyFill="1" applyBorder="1" applyAlignment="1">
      <alignment horizontal="center" vertical="center"/>
    </xf>
    <xf numFmtId="0" fontId="3" fillId="0" borderId="67" xfId="0" applyNumberFormat="1" applyFont="1" applyFill="1" applyBorder="1" applyAlignment="1">
      <alignment horizontal="center" vertical="center"/>
    </xf>
    <xf numFmtId="0" fontId="3" fillId="0" borderId="68" xfId="0" applyNumberFormat="1" applyFont="1" applyFill="1" applyBorder="1" applyAlignment="1">
      <alignment horizontal="center" vertical="center"/>
    </xf>
    <xf numFmtId="0" fontId="3" fillId="0" borderId="110" xfId="0" applyNumberFormat="1" applyFont="1" applyFill="1" applyBorder="1" applyAlignment="1">
      <alignment horizontal="center" vertical="center"/>
    </xf>
    <xf numFmtId="0" fontId="3" fillId="0" borderId="66" xfId="0" applyNumberFormat="1" applyFont="1" applyFill="1" applyBorder="1" applyAlignment="1">
      <alignment horizontal="center" vertical="center"/>
    </xf>
    <xf numFmtId="0" fontId="3" fillId="0" borderId="111" xfId="0" applyNumberFormat="1" applyFont="1" applyFill="1" applyBorder="1" applyAlignment="1">
      <alignment horizontal="center" vertical="center"/>
    </xf>
    <xf numFmtId="0" fontId="3" fillId="0" borderId="87" xfId="0" applyNumberFormat="1" applyFont="1" applyFill="1" applyBorder="1" applyAlignment="1">
      <alignment horizontal="center" vertical="center"/>
    </xf>
    <xf numFmtId="0" fontId="3" fillId="0" borderId="112" xfId="0" applyNumberFormat="1" applyFont="1" applyFill="1" applyBorder="1" applyAlignment="1">
      <alignment horizontal="center" vertical="center"/>
    </xf>
    <xf numFmtId="0" fontId="3" fillId="0" borderId="71" xfId="0" applyNumberFormat="1" applyFont="1" applyFill="1" applyBorder="1" applyAlignment="1">
      <alignment horizontal="center" vertical="center"/>
    </xf>
    <xf numFmtId="0" fontId="3" fillId="0" borderId="113" xfId="0" applyNumberFormat="1" applyFont="1" applyFill="1" applyBorder="1" applyAlignment="1">
      <alignment horizontal="center" vertical="center"/>
    </xf>
    <xf numFmtId="0" fontId="3" fillId="0" borderId="114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3" fillId="0" borderId="53" xfId="0" applyNumberFormat="1" applyFont="1" applyFill="1" applyBorder="1" applyAlignment="1">
      <alignment horizontal="center" vertical="center"/>
    </xf>
    <xf numFmtId="0" fontId="3" fillId="0" borderId="72" xfId="0" applyNumberFormat="1" applyFont="1" applyBorder="1" applyAlignment="1">
      <alignment horizontal="center" vertical="center" wrapText="1"/>
    </xf>
    <xf numFmtId="14" fontId="3" fillId="0" borderId="115" xfId="0" applyNumberFormat="1" applyFont="1" applyBorder="1" applyAlignment="1">
      <alignment vertic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116" xfId="0" applyNumberFormat="1" applyFont="1" applyBorder="1" applyAlignment="1">
      <alignment horizontal="center" vertical="center" wrapText="1"/>
    </xf>
    <xf numFmtId="0" fontId="3" fillId="0" borderId="117" xfId="0" applyNumberFormat="1" applyFont="1" applyBorder="1" applyAlignment="1">
      <alignment horizontal="center" vertical="center" wrapText="1"/>
    </xf>
    <xf numFmtId="0" fontId="3" fillId="0" borderId="89" xfId="0" applyNumberFormat="1" applyFont="1" applyBorder="1" applyAlignment="1">
      <alignment horizontal="center" vertical="center" wrapText="1"/>
    </xf>
    <xf numFmtId="0" fontId="1" fillId="0" borderId="62" xfId="0" applyNumberFormat="1" applyFont="1" applyBorder="1" applyAlignment="1">
      <alignment horizontal="center" vertical="center" wrapText="1"/>
    </xf>
    <xf numFmtId="0" fontId="3" fillId="0" borderId="102" xfId="0" applyNumberFormat="1" applyFont="1" applyBorder="1" applyAlignment="1">
      <alignment horizontal="center" vertical="center" wrapText="1"/>
    </xf>
    <xf numFmtId="0" fontId="1" fillId="0" borderId="71" xfId="0" applyNumberFormat="1" applyFont="1" applyBorder="1" applyAlignment="1">
      <alignment horizontal="center" vertical="center" wrapText="1"/>
    </xf>
    <xf numFmtId="0" fontId="1" fillId="0" borderId="53" xfId="0" applyNumberFormat="1" applyFont="1" applyBorder="1" applyAlignment="1">
      <alignment horizontal="center" vertical="center" wrapText="1"/>
    </xf>
    <xf numFmtId="0" fontId="1" fillId="0" borderId="111" xfId="0" applyNumberFormat="1" applyFont="1" applyBorder="1" applyAlignment="1">
      <alignment horizontal="center" vertical="center" wrapText="1"/>
    </xf>
    <xf numFmtId="0" fontId="3" fillId="0" borderId="68" xfId="0" applyNumberFormat="1" applyFont="1" applyBorder="1" applyAlignment="1">
      <alignment horizontal="center" vertical="center" wrapText="1"/>
    </xf>
    <xf numFmtId="0" fontId="3" fillId="0" borderId="87" xfId="0" applyNumberFormat="1" applyFont="1" applyBorder="1" applyAlignment="1">
      <alignment horizontal="center" vertical="center" wrapText="1"/>
    </xf>
    <xf numFmtId="0" fontId="3" fillId="0" borderId="72" xfId="0" applyNumberFormat="1" applyFont="1" applyFill="1" applyBorder="1" applyAlignment="1">
      <alignment horizontal="center" vertical="center"/>
    </xf>
    <xf numFmtId="0" fontId="3" fillId="0" borderId="118" xfId="0" applyNumberFormat="1" applyFont="1" applyBorder="1" applyAlignment="1">
      <alignment horizontal="center" vertical="center" wrapText="1"/>
    </xf>
    <xf numFmtId="14" fontId="3" fillId="0" borderId="119" xfId="0" applyNumberFormat="1" applyFont="1" applyBorder="1" applyAlignment="1">
      <alignment vertical="center" wrapText="1"/>
    </xf>
    <xf numFmtId="0" fontId="3" fillId="0" borderId="83" xfId="0" applyNumberFormat="1" applyFont="1" applyBorder="1" applyAlignment="1">
      <alignment horizontal="center" vertical="center" wrapText="1"/>
    </xf>
    <xf numFmtId="0" fontId="2" fillId="0" borderId="120" xfId="58" applyNumberFormat="1" applyFont="1" applyFill="1" applyBorder="1" applyAlignment="1">
      <alignment horizontal="center" vertical="center" wrapText="1"/>
      <protection/>
    </xf>
    <xf numFmtId="0" fontId="2" fillId="0" borderId="117" xfId="58" applyNumberFormat="1" applyFont="1" applyFill="1" applyBorder="1" applyAlignment="1">
      <alignment horizontal="center" vertical="center" wrapText="1"/>
      <protection/>
    </xf>
    <xf numFmtId="0" fontId="2" fillId="0" borderId="53" xfId="58" applyNumberFormat="1" applyFont="1" applyFill="1" applyBorder="1" applyAlignment="1">
      <alignment horizontal="center" vertical="center" wrapText="1"/>
      <protection/>
    </xf>
    <xf numFmtId="0" fontId="2" fillId="0" borderId="72" xfId="58" applyNumberFormat="1" applyFont="1" applyFill="1" applyBorder="1" applyAlignment="1">
      <alignment horizontal="center" vertical="center" wrapText="1"/>
      <protection/>
    </xf>
    <xf numFmtId="0" fontId="2" fillId="0" borderId="62" xfId="58" applyNumberFormat="1" applyFont="1" applyFill="1" applyBorder="1" applyAlignment="1">
      <alignment horizontal="center" vertical="center" wrapText="1"/>
      <protection/>
    </xf>
    <xf numFmtId="0" fontId="2" fillId="0" borderId="0" xfId="58" applyNumberFormat="1" applyFont="1" applyFill="1" applyBorder="1" applyAlignment="1">
      <alignment horizontal="center" vertical="center" wrapText="1"/>
      <protection/>
    </xf>
    <xf numFmtId="0" fontId="3" fillId="0" borderId="41" xfId="0" applyNumberFormat="1" applyFont="1" applyBorder="1" applyAlignment="1">
      <alignment horizontal="center" vertical="center" wrapText="1"/>
    </xf>
    <xf numFmtId="0" fontId="3" fillId="0" borderId="71" xfId="0" applyNumberFormat="1" applyFont="1" applyBorder="1" applyAlignment="1">
      <alignment horizontal="center" vertical="center" wrapText="1"/>
    </xf>
    <xf numFmtId="0" fontId="3" fillId="0" borderId="121" xfId="0" applyNumberFormat="1" applyFont="1" applyBorder="1" applyAlignment="1">
      <alignment horizontal="center" vertical="center" wrapText="1"/>
    </xf>
    <xf numFmtId="0" fontId="2" fillId="0" borderId="122" xfId="0" applyNumberFormat="1" applyFont="1" applyFill="1" applyBorder="1" applyAlignment="1">
      <alignment horizontal="center" vertical="center" wrapText="1"/>
    </xf>
    <xf numFmtId="0" fontId="3" fillId="0" borderId="123" xfId="0" applyNumberFormat="1" applyFont="1" applyBorder="1" applyAlignment="1">
      <alignment horizontal="center" vertical="center" wrapText="1"/>
    </xf>
    <xf numFmtId="0" fontId="2" fillId="0" borderId="81" xfId="0" applyNumberFormat="1" applyFont="1" applyFill="1" applyBorder="1" applyAlignment="1">
      <alignment horizontal="center" vertical="center"/>
    </xf>
    <xf numFmtId="0" fontId="2" fillId="0" borderId="124" xfId="0" applyNumberFormat="1" applyFont="1" applyFill="1" applyBorder="1" applyAlignment="1">
      <alignment horizontal="center" vertical="center"/>
    </xf>
    <xf numFmtId="0" fontId="2" fillId="35" borderId="72" xfId="0" applyNumberFormat="1" applyFont="1" applyFill="1" applyBorder="1" applyAlignment="1">
      <alignment horizontal="center" vertical="center" wrapText="1"/>
    </xf>
    <xf numFmtId="0" fontId="3" fillId="3" borderId="121" xfId="0" applyNumberFormat="1" applyFont="1" applyFill="1" applyBorder="1" applyAlignment="1">
      <alignment horizontal="center" vertical="center" wrapText="1"/>
    </xf>
    <xf numFmtId="0" fontId="3" fillId="3" borderId="112" xfId="0" applyNumberFormat="1" applyFont="1" applyFill="1" applyBorder="1" applyAlignment="1">
      <alignment horizontal="center" vertical="center" wrapText="1"/>
    </xf>
    <xf numFmtId="0" fontId="3" fillId="3" borderId="71" xfId="0" applyNumberFormat="1" applyFont="1" applyFill="1" applyBorder="1" applyAlignment="1">
      <alignment horizontal="center" vertical="center" wrapText="1"/>
    </xf>
    <xf numFmtId="0" fontId="3" fillId="3" borderId="66" xfId="0" applyNumberFormat="1" applyFont="1" applyFill="1" applyBorder="1" applyAlignment="1">
      <alignment horizontal="center" vertical="center" wrapText="1"/>
    </xf>
    <xf numFmtId="0" fontId="3" fillId="3" borderId="41" xfId="0" applyNumberFormat="1" applyFont="1" applyFill="1" applyBorder="1" applyAlignment="1">
      <alignment horizontal="center" vertical="center" wrapText="1"/>
    </xf>
    <xf numFmtId="0" fontId="3" fillId="35" borderId="71" xfId="0" applyNumberFormat="1" applyFont="1" applyFill="1" applyBorder="1" applyAlignment="1">
      <alignment horizontal="center" vertical="center" wrapText="1"/>
    </xf>
    <xf numFmtId="0" fontId="3" fillId="35" borderId="66" xfId="0" applyNumberFormat="1" applyFont="1" applyFill="1" applyBorder="1" applyAlignment="1">
      <alignment horizontal="center" vertical="center" wrapText="1"/>
    </xf>
    <xf numFmtId="0" fontId="3" fillId="35" borderId="41" xfId="0" applyNumberFormat="1" applyFont="1" applyFill="1" applyBorder="1" applyAlignment="1">
      <alignment horizontal="center" vertical="center" wrapText="1"/>
    </xf>
    <xf numFmtId="0" fontId="3" fillId="35" borderId="31" xfId="0" applyNumberFormat="1" applyFont="1" applyFill="1" applyBorder="1" applyAlignment="1">
      <alignment horizontal="center" vertical="center" wrapText="1"/>
    </xf>
    <xf numFmtId="0" fontId="66" fillId="36" borderId="125" xfId="0" applyNumberFormat="1" applyFont="1" applyFill="1" applyBorder="1" applyAlignment="1">
      <alignment vertical="center" wrapText="1"/>
    </xf>
    <xf numFmtId="0" fontId="3" fillId="35" borderId="106" xfId="0" applyNumberFormat="1" applyFont="1" applyFill="1" applyBorder="1" applyAlignment="1">
      <alignment horizontal="center" vertical="center" wrapText="1"/>
    </xf>
    <xf numFmtId="0" fontId="3" fillId="35" borderId="107" xfId="0" applyNumberFormat="1" applyFont="1" applyFill="1" applyBorder="1" applyAlignment="1">
      <alignment horizontal="center" vertical="center" wrapText="1"/>
    </xf>
    <xf numFmtId="0" fontId="3" fillId="35" borderId="123" xfId="0" applyNumberFormat="1" applyFont="1" applyFill="1" applyBorder="1" applyAlignment="1">
      <alignment horizontal="center" vertical="center" wrapText="1"/>
    </xf>
    <xf numFmtId="0" fontId="3" fillId="35" borderId="83" xfId="0" applyNumberFormat="1" applyFont="1" applyFill="1" applyBorder="1" applyAlignment="1">
      <alignment horizontal="center" vertical="center" wrapText="1"/>
    </xf>
    <xf numFmtId="0" fontId="1" fillId="35" borderId="71" xfId="0" applyNumberFormat="1" applyFont="1" applyFill="1" applyBorder="1" applyAlignment="1">
      <alignment horizontal="center" vertical="center" wrapText="1"/>
    </xf>
    <xf numFmtId="0" fontId="3" fillId="0" borderId="126" xfId="0" applyNumberFormat="1" applyFont="1" applyFill="1" applyBorder="1" applyAlignment="1">
      <alignment horizontal="center" vertical="center" textRotation="90"/>
    </xf>
    <xf numFmtId="0" fontId="3" fillId="0" borderId="121" xfId="0" applyNumberFormat="1" applyFont="1" applyFill="1" applyBorder="1" applyAlignment="1">
      <alignment horizontal="center" vertical="center" textRotation="90"/>
    </xf>
    <xf numFmtId="0" fontId="3" fillId="0" borderId="111" xfId="0" applyNumberFormat="1" applyFont="1" applyFill="1" applyBorder="1" applyAlignment="1">
      <alignment horizontal="center" vertical="center" textRotation="90"/>
    </xf>
    <xf numFmtId="0" fontId="3" fillId="0" borderId="51" xfId="0" applyNumberFormat="1" applyFont="1" applyFill="1" applyBorder="1" applyAlignment="1">
      <alignment horizontal="center" vertical="center" textRotation="90"/>
    </xf>
    <xf numFmtId="0" fontId="12" fillId="9" borderId="127" xfId="0" applyFont="1" applyFill="1" applyBorder="1" applyAlignment="1">
      <alignment horizontal="center" vertical="center" wrapText="1"/>
    </xf>
    <xf numFmtId="0" fontId="12" fillId="9" borderId="128" xfId="0" applyFont="1" applyFill="1" applyBorder="1" applyAlignment="1">
      <alignment horizontal="center" vertical="center" wrapText="1"/>
    </xf>
    <xf numFmtId="0" fontId="12" fillId="10" borderId="127" xfId="0" applyFont="1" applyFill="1" applyBorder="1" applyAlignment="1">
      <alignment horizontal="center"/>
    </xf>
    <xf numFmtId="0" fontId="12" fillId="10" borderId="128" xfId="0" applyFont="1" applyFill="1" applyBorder="1" applyAlignment="1">
      <alignment horizontal="center"/>
    </xf>
    <xf numFmtId="0" fontId="3" fillId="0" borderId="102" xfId="0" applyNumberFormat="1" applyFont="1" applyFill="1" applyBorder="1" applyAlignment="1">
      <alignment horizontal="center" vertical="center" textRotation="90"/>
    </xf>
    <xf numFmtId="0" fontId="3" fillId="0" borderId="129" xfId="0" applyNumberFormat="1" applyFont="1" applyFill="1" applyBorder="1" applyAlignment="1">
      <alignment horizontal="center" vertical="center" textRotation="90"/>
    </xf>
    <xf numFmtId="0" fontId="3" fillId="0" borderId="130" xfId="0" applyNumberFormat="1" applyFont="1" applyFill="1" applyBorder="1" applyAlignment="1">
      <alignment horizontal="center" vertical="center" textRotation="90"/>
    </xf>
    <xf numFmtId="0" fontId="66" fillId="36" borderId="131" xfId="0" applyNumberFormat="1" applyFont="1" applyFill="1" applyBorder="1" applyAlignment="1">
      <alignment horizontal="center" vertical="center" wrapText="1"/>
    </xf>
    <xf numFmtId="0" fontId="66" fillId="36" borderId="13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164" fontId="12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5" fillId="37" borderId="133" xfId="60" applyNumberFormat="1" applyFont="1" applyFill="1" applyBorder="1" applyAlignment="1">
      <alignment horizontal="center" vertical="center"/>
      <protection/>
    </xf>
    <xf numFmtId="0" fontId="5" fillId="37" borderId="134" xfId="60" applyNumberFormat="1" applyFont="1" applyFill="1" applyBorder="1" applyAlignment="1">
      <alignment horizontal="center" vertical="center"/>
      <protection/>
    </xf>
    <xf numFmtId="0" fontId="5" fillId="37" borderId="135" xfId="60" applyNumberFormat="1" applyFont="1" applyFill="1" applyBorder="1" applyAlignment="1">
      <alignment horizontal="left" vertical="center" wrapText="1"/>
      <protection/>
    </xf>
    <xf numFmtId="0" fontId="5" fillId="37" borderId="136" xfId="60" applyNumberFormat="1" applyFont="1" applyFill="1" applyBorder="1" applyAlignment="1">
      <alignment horizontal="left" vertical="center" wrapText="1"/>
      <protection/>
    </xf>
    <xf numFmtId="0" fontId="5" fillId="37" borderId="137" xfId="60" applyNumberFormat="1" applyFont="1" applyFill="1" applyBorder="1" applyAlignment="1">
      <alignment horizontal="left" vertical="center" wrapText="1"/>
      <protection/>
    </xf>
    <xf numFmtId="0" fontId="5" fillId="37" borderId="138" xfId="60" applyNumberFormat="1" applyFont="1" applyFill="1" applyBorder="1" applyAlignment="1">
      <alignment horizontal="left" vertical="center" wrapText="1"/>
      <protection/>
    </xf>
    <xf numFmtId="0" fontId="70" fillId="37" borderId="131" xfId="0" applyNumberFormat="1" applyFont="1" applyFill="1" applyBorder="1" applyAlignment="1">
      <alignment horizontal="center" vertical="center" wrapText="1"/>
    </xf>
    <xf numFmtId="0" fontId="70" fillId="37" borderId="139" xfId="0" applyNumberFormat="1" applyFont="1" applyFill="1" applyBorder="1" applyAlignment="1">
      <alignment horizontal="center" vertical="center" wrapText="1"/>
    </xf>
    <xf numFmtId="0" fontId="5" fillId="38" borderId="140" xfId="60" applyNumberFormat="1" applyFont="1" applyFill="1" applyBorder="1" applyAlignment="1">
      <alignment horizontal="left" vertical="center" wrapText="1"/>
      <protection/>
    </xf>
    <xf numFmtId="0" fontId="5" fillId="38" borderId="120" xfId="60" applyNumberFormat="1" applyFont="1" applyFill="1" applyBorder="1" applyAlignment="1">
      <alignment horizontal="left" vertical="center" wrapText="1"/>
      <protection/>
    </xf>
    <xf numFmtId="0" fontId="70" fillId="38" borderId="141" xfId="0" applyNumberFormat="1" applyFont="1" applyFill="1" applyBorder="1" applyAlignment="1">
      <alignment horizontal="center" vertical="center" wrapText="1"/>
    </xf>
    <xf numFmtId="0" fontId="70" fillId="38" borderId="132" xfId="0" applyNumberFormat="1" applyFont="1" applyFill="1" applyBorder="1" applyAlignment="1">
      <alignment horizontal="center" vertical="center" wrapText="1"/>
    </xf>
    <xf numFmtId="0" fontId="5" fillId="38" borderId="142" xfId="60" applyNumberFormat="1" applyFont="1" applyFill="1" applyBorder="1" applyAlignment="1">
      <alignment horizontal="center" vertical="center" wrapText="1"/>
      <protection/>
    </xf>
    <xf numFmtId="0" fontId="5" fillId="38" borderId="53" xfId="60" applyNumberFormat="1" applyFont="1" applyFill="1" applyBorder="1" applyAlignment="1">
      <alignment horizontal="center" vertical="center"/>
      <protection/>
    </xf>
    <xf numFmtId="0" fontId="5" fillId="38" borderId="143" xfId="60" applyNumberFormat="1" applyFont="1" applyFill="1" applyBorder="1" applyAlignment="1">
      <alignment horizontal="left" vertical="center" wrapText="1"/>
      <protection/>
    </xf>
    <xf numFmtId="0" fontId="70" fillId="38" borderId="131" xfId="0" applyNumberFormat="1" applyFont="1" applyFill="1" applyBorder="1" applyAlignment="1">
      <alignment horizontal="center" vertical="center" wrapText="1"/>
    </xf>
    <xf numFmtId="0" fontId="5" fillId="38" borderId="144" xfId="60" applyNumberFormat="1" applyFont="1" applyFill="1" applyBorder="1" applyAlignment="1">
      <alignment horizontal="left" vertical="center" wrapText="1"/>
      <protection/>
    </xf>
    <xf numFmtId="0" fontId="5" fillId="38" borderId="145" xfId="60" applyNumberFormat="1" applyFont="1" applyFill="1" applyBorder="1" applyAlignment="1">
      <alignment horizontal="left" vertical="center" wrapText="1"/>
      <protection/>
    </xf>
    <xf numFmtId="0" fontId="5" fillId="38" borderId="137" xfId="60" applyNumberFormat="1" applyFont="1" applyFill="1" applyBorder="1" applyAlignment="1">
      <alignment horizontal="left" vertical="center" wrapText="1"/>
      <protection/>
    </xf>
    <xf numFmtId="0" fontId="5" fillId="38" borderId="138" xfId="60" applyNumberFormat="1" applyFont="1" applyFill="1" applyBorder="1" applyAlignment="1">
      <alignment horizontal="left" vertical="center" wrapText="1"/>
      <protection/>
    </xf>
    <xf numFmtId="0" fontId="5" fillId="38" borderId="146" xfId="60" applyNumberFormat="1" applyFont="1" applyFill="1" applyBorder="1" applyAlignment="1">
      <alignment horizontal="center" vertical="center" wrapText="1"/>
      <protection/>
    </xf>
    <xf numFmtId="0" fontId="5" fillId="37" borderId="142" xfId="60" applyNumberFormat="1" applyFont="1" applyFill="1" applyBorder="1" applyAlignment="1">
      <alignment horizontal="center" vertical="center" wrapText="1"/>
      <protection/>
    </xf>
    <xf numFmtId="0" fontId="5" fillId="37" borderId="147" xfId="60" applyNumberFormat="1" applyFont="1" applyFill="1" applyBorder="1" applyAlignment="1">
      <alignment horizontal="center" vertical="center"/>
      <protection/>
    </xf>
    <xf numFmtId="0" fontId="5" fillId="37" borderId="143" xfId="60" applyNumberFormat="1" applyFont="1" applyFill="1" applyBorder="1" applyAlignment="1">
      <alignment horizontal="left" vertical="center" wrapText="1"/>
      <protection/>
    </xf>
    <xf numFmtId="0" fontId="5" fillId="37" borderId="148" xfId="60" applyNumberFormat="1" applyFont="1" applyFill="1" applyBorder="1" applyAlignment="1">
      <alignment horizontal="left" vertical="center" wrapText="1"/>
      <protection/>
    </xf>
    <xf numFmtId="0" fontId="70" fillId="37" borderId="132" xfId="0" applyNumberFormat="1" applyFont="1" applyFill="1" applyBorder="1" applyAlignment="1">
      <alignment horizontal="center" vertical="center" wrapText="1"/>
    </xf>
    <xf numFmtId="0" fontId="5" fillId="38" borderId="147" xfId="60" applyNumberFormat="1" applyFont="1" applyFill="1" applyBorder="1" applyAlignment="1">
      <alignment horizontal="center" vertical="center"/>
      <protection/>
    </xf>
    <xf numFmtId="0" fontId="5" fillId="38" borderId="134" xfId="60" applyNumberFormat="1" applyFont="1" applyFill="1" applyBorder="1" applyAlignment="1">
      <alignment horizontal="center" vertical="center"/>
      <protection/>
    </xf>
    <xf numFmtId="0" fontId="70" fillId="38" borderId="139" xfId="0" applyNumberFormat="1" applyFont="1" applyFill="1" applyBorder="1" applyAlignment="1">
      <alignment horizontal="center" vertical="center" wrapText="1"/>
    </xf>
    <xf numFmtId="0" fontId="5" fillId="35" borderId="0" xfId="0" applyNumberFormat="1" applyFont="1" applyFill="1" applyBorder="1" applyAlignment="1">
      <alignment horizontal="left" wrapText="1"/>
    </xf>
    <xf numFmtId="0" fontId="5" fillId="35" borderId="0" xfId="0" applyNumberFormat="1" applyFont="1" applyFill="1" applyBorder="1" applyAlignment="1">
      <alignment horizontal="left" vertical="center"/>
    </xf>
    <xf numFmtId="0" fontId="5" fillId="35" borderId="0" xfId="0" applyNumberFormat="1" applyFont="1" applyFill="1" applyBorder="1" applyAlignment="1">
      <alignment horizontal="center" vertical="center"/>
    </xf>
    <xf numFmtId="0" fontId="5" fillId="37" borderId="53" xfId="60" applyNumberFormat="1" applyFont="1" applyFill="1" applyBorder="1" applyAlignment="1">
      <alignment horizontal="center" vertical="center" wrapText="1"/>
      <protection/>
    </xf>
    <xf numFmtId="0" fontId="5" fillId="37" borderId="53" xfId="60" applyNumberFormat="1" applyFont="1" applyFill="1" applyBorder="1" applyAlignment="1">
      <alignment horizontal="center" vertical="center"/>
      <protection/>
    </xf>
    <xf numFmtId="0" fontId="5" fillId="37" borderId="120" xfId="60" applyNumberFormat="1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 horizontal="center"/>
    </xf>
    <xf numFmtId="164" fontId="71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37" borderId="146" xfId="60" applyNumberFormat="1" applyFont="1" applyFill="1" applyBorder="1" applyAlignment="1">
      <alignment horizontal="center" vertical="center" wrapText="1"/>
      <protection/>
    </xf>
    <xf numFmtId="0" fontId="5" fillId="37" borderId="140" xfId="60" applyNumberFormat="1" applyFont="1" applyFill="1" applyBorder="1" applyAlignment="1">
      <alignment horizontal="left" vertical="center" wrapText="1"/>
      <protection/>
    </xf>
    <xf numFmtId="0" fontId="70" fillId="37" borderId="141" xfId="0" applyNumberFormat="1" applyFont="1" applyFill="1" applyBorder="1" applyAlignment="1">
      <alignment horizontal="center" vertical="center" wrapText="1"/>
    </xf>
    <xf numFmtId="0" fontId="5" fillId="38" borderId="53" xfId="60" applyNumberFormat="1" applyFont="1" applyFill="1" applyBorder="1" applyAlignment="1">
      <alignment horizontal="center" vertical="center" wrapText="1"/>
      <protection/>
    </xf>
    <xf numFmtId="0" fontId="70" fillId="38" borderId="149" xfId="0" applyNumberFormat="1" applyFont="1" applyFill="1" applyBorder="1" applyAlignment="1">
      <alignment horizontal="center" vertical="center"/>
    </xf>
    <xf numFmtId="0" fontId="70" fillId="38" borderId="72" xfId="0" applyNumberFormat="1" applyFont="1" applyFill="1" applyBorder="1" applyAlignment="1">
      <alignment horizontal="center" vertical="center"/>
    </xf>
    <xf numFmtId="0" fontId="5" fillId="9" borderId="120" xfId="0" applyNumberFormat="1" applyFont="1" applyFill="1" applyBorder="1" applyAlignment="1">
      <alignment horizontal="left" vertical="center"/>
    </xf>
    <xf numFmtId="0" fontId="5" fillId="9" borderId="150" xfId="0" applyNumberFormat="1" applyFont="1" applyFill="1" applyBorder="1" applyAlignment="1">
      <alignment horizontal="left" vertical="center"/>
    </xf>
    <xf numFmtId="0" fontId="5" fillId="9" borderId="72" xfId="0" applyNumberFormat="1" applyFont="1" applyFill="1" applyBorder="1" applyAlignment="1">
      <alignment horizontal="center" vertical="center"/>
    </xf>
    <xf numFmtId="0" fontId="5" fillId="9" borderId="95" xfId="0" applyNumberFormat="1" applyFont="1" applyFill="1" applyBorder="1" applyAlignment="1">
      <alignment horizontal="center" vertical="center"/>
    </xf>
    <xf numFmtId="0" fontId="70" fillId="37" borderId="149" xfId="0" applyNumberFormat="1" applyFont="1" applyFill="1" applyBorder="1" applyAlignment="1">
      <alignment horizontal="center" vertical="center"/>
    </xf>
    <xf numFmtId="0" fontId="70" fillId="37" borderId="72" xfId="0" applyNumberFormat="1" applyFont="1" applyFill="1" applyBorder="1" applyAlignment="1">
      <alignment horizontal="center" vertical="center"/>
    </xf>
    <xf numFmtId="0" fontId="70" fillId="38" borderId="132" xfId="0" applyNumberFormat="1" applyFont="1" applyFill="1" applyBorder="1" applyAlignment="1">
      <alignment horizontal="center" vertical="center"/>
    </xf>
    <xf numFmtId="0" fontId="5" fillId="38" borderId="53" xfId="60" applyNumberFormat="1" applyFont="1" applyFill="1" applyBorder="1" applyAlignment="1">
      <alignment horizontal="center" wrapText="1"/>
      <protection/>
    </xf>
    <xf numFmtId="0" fontId="5" fillId="38" borderId="53" xfId="60" applyNumberFormat="1" applyFont="1" applyFill="1" applyBorder="1" applyAlignment="1">
      <alignment horizontal="center"/>
      <protection/>
    </xf>
    <xf numFmtId="0" fontId="5" fillId="38" borderId="72" xfId="0" applyNumberFormat="1" applyFont="1" applyFill="1" applyBorder="1" applyAlignment="1">
      <alignment horizontal="center" vertical="center"/>
    </xf>
    <xf numFmtId="0" fontId="5" fillId="37" borderId="94" xfId="60" applyNumberFormat="1" applyFont="1" applyFill="1" applyBorder="1" applyAlignment="1">
      <alignment horizontal="center" vertical="center"/>
      <protection/>
    </xf>
    <xf numFmtId="0" fontId="5" fillId="37" borderId="150" xfId="60" applyNumberFormat="1" applyFont="1" applyFill="1" applyBorder="1" applyAlignment="1">
      <alignment horizontal="left" vertical="center" wrapText="1"/>
      <protection/>
    </xf>
    <xf numFmtId="0" fontId="70" fillId="37" borderId="132" xfId="0" applyNumberFormat="1" applyFont="1" applyFill="1" applyBorder="1" applyAlignment="1">
      <alignment horizontal="center" vertical="center"/>
    </xf>
    <xf numFmtId="0" fontId="70" fillId="37" borderId="95" xfId="0" applyNumberFormat="1" applyFont="1" applyFill="1" applyBorder="1" applyAlignment="1">
      <alignment horizontal="center" vertical="center"/>
    </xf>
    <xf numFmtId="0" fontId="5" fillId="9" borderId="53" xfId="0" applyNumberFormat="1" applyFont="1" applyFill="1" applyBorder="1" applyAlignment="1">
      <alignment horizontal="center" vertical="center" wrapText="1"/>
    </xf>
    <xf numFmtId="0" fontId="5" fillId="9" borderId="94" xfId="0" applyNumberFormat="1" applyFont="1" applyFill="1" applyBorder="1" applyAlignment="1">
      <alignment horizontal="center" vertical="center" wrapText="1"/>
    </xf>
    <xf numFmtId="0" fontId="5" fillId="37" borderId="142" xfId="60" applyNumberFormat="1" applyFont="1" applyFill="1" applyBorder="1" applyAlignment="1">
      <alignment horizontal="center" wrapText="1"/>
      <protection/>
    </xf>
    <xf numFmtId="0" fontId="5" fillId="37" borderId="94" xfId="60" applyNumberFormat="1" applyFont="1" applyFill="1" applyBorder="1" applyAlignment="1">
      <alignment horizontal="center"/>
      <protection/>
    </xf>
    <xf numFmtId="0" fontId="70" fillId="37" borderId="151" xfId="0" applyNumberFormat="1" applyFont="1" applyFill="1" applyBorder="1" applyAlignment="1">
      <alignment horizontal="center" vertical="center" wrapText="1"/>
    </xf>
    <xf numFmtId="0" fontId="5" fillId="10" borderId="53" xfId="0" applyNumberFormat="1" applyFont="1" applyFill="1" applyBorder="1" applyAlignment="1">
      <alignment horizontal="center" vertical="center"/>
    </xf>
    <xf numFmtId="0" fontId="5" fillId="10" borderId="94" xfId="0" applyNumberFormat="1" applyFont="1" applyFill="1" applyBorder="1" applyAlignment="1">
      <alignment horizontal="center" vertical="center"/>
    </xf>
    <xf numFmtId="0" fontId="5" fillId="10" borderId="120" xfId="0" applyNumberFormat="1" applyFont="1" applyFill="1" applyBorder="1" applyAlignment="1">
      <alignment horizontal="left" vertical="center"/>
    </xf>
    <xf numFmtId="0" fontId="5" fillId="10" borderId="150" xfId="0" applyNumberFormat="1" applyFont="1" applyFill="1" applyBorder="1" applyAlignment="1">
      <alignment horizontal="left" vertical="center"/>
    </xf>
    <xf numFmtId="0" fontId="5" fillId="10" borderId="72" xfId="0" applyNumberFormat="1" applyFont="1" applyFill="1" applyBorder="1" applyAlignment="1">
      <alignment horizontal="center" vertical="center"/>
    </xf>
    <xf numFmtId="0" fontId="5" fillId="10" borderId="95" xfId="0" applyNumberFormat="1" applyFont="1" applyFill="1" applyBorder="1" applyAlignment="1">
      <alignment horizontal="center" vertical="center"/>
    </xf>
    <xf numFmtId="0" fontId="5" fillId="9" borderId="53" xfId="0" applyNumberFormat="1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19050</xdr:rowOff>
    </xdr:from>
    <xdr:to>
      <xdr:col>3</xdr:col>
      <xdr:colOff>1628775</xdr:colOff>
      <xdr:row>2</xdr:row>
      <xdr:rowOff>9525</xdr:rowOff>
    </xdr:to>
    <xdr:pic>
      <xdr:nvPicPr>
        <xdr:cNvPr id="1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9050"/>
          <a:ext cx="1628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161925</xdr:rowOff>
    </xdr:from>
    <xdr:to>
      <xdr:col>11</xdr:col>
      <xdr:colOff>0</xdr:colOff>
      <xdr:row>5</xdr:row>
      <xdr:rowOff>133350</xdr:rowOff>
    </xdr:to>
    <xdr:sp fLocksText="0">
      <xdr:nvSpPr>
        <xdr:cNvPr id="2" name="Text Box 1"/>
        <xdr:cNvSpPr txBox="1">
          <a:spLocks noChangeArrowheads="1"/>
        </xdr:cNvSpPr>
      </xdr:nvSpPr>
      <xdr:spPr>
        <a:xfrm>
          <a:off x="6286500" y="161925"/>
          <a:ext cx="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73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CONFIRMED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Vice Director for Academic Activities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JURGITA MERKEVIČIENĖ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-01-2020
</a:t>
          </a:r>
        </a:p>
      </xdr:txBody>
    </xdr:sp>
    <xdr:clientData/>
  </xdr:twoCellAnchor>
  <xdr:twoCellAnchor>
    <xdr:from>
      <xdr:col>3</xdr:col>
      <xdr:colOff>0</xdr:colOff>
      <xdr:row>0</xdr:row>
      <xdr:rowOff>19050</xdr:rowOff>
    </xdr:from>
    <xdr:to>
      <xdr:col>3</xdr:col>
      <xdr:colOff>1628775</xdr:colOff>
      <xdr:row>2</xdr:row>
      <xdr:rowOff>9525</xdr:rowOff>
    </xdr:to>
    <xdr:pic>
      <xdr:nvPicPr>
        <xdr:cNvPr id="3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9050"/>
          <a:ext cx="1628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17</xdr:row>
      <xdr:rowOff>9525</xdr:rowOff>
    </xdr:from>
    <xdr:to>
      <xdr:col>3</xdr:col>
      <xdr:colOff>733425</xdr:colOff>
      <xdr:row>22</xdr:row>
      <xdr:rowOff>152400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314325" y="8258175"/>
          <a:ext cx="3800475" cy="1152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CONFIRMED BY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Students President
</a:t>
          </a:r>
        </a:p>
      </xdr:txBody>
    </xdr:sp>
    <xdr:clientData/>
  </xdr:twoCellAnchor>
  <xdr:twoCellAnchor editAs="oneCell">
    <xdr:from>
      <xdr:col>6</xdr:col>
      <xdr:colOff>495300</xdr:colOff>
      <xdr:row>0</xdr:row>
      <xdr:rowOff>85725</xdr:rowOff>
    </xdr:from>
    <xdr:to>
      <xdr:col>7</xdr:col>
      <xdr:colOff>476250</xdr:colOff>
      <xdr:row>2</xdr:row>
      <xdr:rowOff>28575</xdr:rowOff>
    </xdr:to>
    <xdr:pic>
      <xdr:nvPicPr>
        <xdr:cNvPr id="2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85725"/>
          <a:ext cx="2028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2</xdr:col>
      <xdr:colOff>1838325</xdr:colOff>
      <xdr:row>20</xdr:row>
      <xdr:rowOff>180975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0" y="8248650"/>
          <a:ext cx="31718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CONFIRMED BY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Acting Students President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AURIMAS ŽVIRBLYS</a:t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4</xdr:col>
      <xdr:colOff>2028825</xdr:colOff>
      <xdr:row>21</xdr:row>
      <xdr:rowOff>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3381375" y="8248650"/>
          <a:ext cx="2800350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CONFIRMED BY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Dean of the Faculty of ICT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JOVITA BALČIŪNIENĖ
</a:t>
          </a:r>
        </a:p>
      </xdr:txBody>
    </xdr:sp>
    <xdr:clientData/>
  </xdr:twoCellAnchor>
  <xdr:twoCellAnchor>
    <xdr:from>
      <xdr:col>0</xdr:col>
      <xdr:colOff>0</xdr:colOff>
      <xdr:row>22</xdr:row>
      <xdr:rowOff>276225</xdr:rowOff>
    </xdr:from>
    <xdr:to>
      <xdr:col>4</xdr:col>
      <xdr:colOff>866775</xdr:colOff>
      <xdr:row>27</xdr:row>
      <xdr:rowOff>9525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0" y="9534525"/>
          <a:ext cx="5019675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PREPARED BY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Administrator of the Department of Management and Administration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KRISTINA KUZNECOVAITĖ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kristina.kuznecovaite@akolegija.lt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7</xdr:col>
      <xdr:colOff>295275</xdr:colOff>
      <xdr:row>21</xdr:row>
      <xdr:rowOff>38100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6200775" y="8248650"/>
          <a:ext cx="3143250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LIST OF SHORTCUTS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Assoc. - DOCENT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dr. - THE DOCTOR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lect. - LECTURER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assistant. - ASSISTANT</a:t>
          </a:r>
        </a:p>
      </xdr:txBody>
    </xdr:sp>
    <xdr:clientData/>
  </xdr:twoCellAnchor>
  <xdr:twoCellAnchor>
    <xdr:from>
      <xdr:col>9</xdr:col>
      <xdr:colOff>561975</xdr:colOff>
      <xdr:row>1</xdr:row>
      <xdr:rowOff>0</xdr:rowOff>
    </xdr:from>
    <xdr:to>
      <xdr:col>11</xdr:col>
      <xdr:colOff>695325</xdr:colOff>
      <xdr:row>3</xdr:row>
      <xdr:rowOff>600075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12982575" y="180975"/>
          <a:ext cx="3533775" cy="1076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CONFIRMED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Vice Director for Academic Affairs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JURGITA 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MERKEVIČIENĖ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/01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/20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466725</xdr:colOff>
      <xdr:row>0</xdr:row>
      <xdr:rowOff>38100</xdr:rowOff>
    </xdr:from>
    <xdr:to>
      <xdr:col>17</xdr:col>
      <xdr:colOff>552450</xdr:colOff>
      <xdr:row>5</xdr:row>
      <xdr:rowOff>180975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16764000" y="38100"/>
          <a:ext cx="2524125" cy="1104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</xdr:row>
      <xdr:rowOff>0</xdr:rowOff>
    </xdr:from>
    <xdr:to>
      <xdr:col>11</xdr:col>
      <xdr:colOff>438150</xdr:colOff>
      <xdr:row>6</xdr:row>
      <xdr:rowOff>152400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2125325" y="161925"/>
          <a:ext cx="3190875" cy="1133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CONFIRMED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Vice Director for Academic Activities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JURGITA MERKEVIČIENĖ
</a:t>
          </a:r>
        </a:p>
      </xdr:txBody>
    </xdr:sp>
    <xdr:clientData/>
  </xdr:twoCellAnchor>
  <xdr:twoCellAnchor>
    <xdr:from>
      <xdr:col>6</xdr:col>
      <xdr:colOff>19050</xdr:colOff>
      <xdr:row>1</xdr:row>
      <xdr:rowOff>95250</xdr:rowOff>
    </xdr:from>
    <xdr:to>
      <xdr:col>6</xdr:col>
      <xdr:colOff>1876425</xdr:colOff>
      <xdr:row>2</xdr:row>
      <xdr:rowOff>238125</xdr:rowOff>
    </xdr:to>
    <xdr:pic>
      <xdr:nvPicPr>
        <xdr:cNvPr id="3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257175"/>
          <a:ext cx="1857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20</xdr:row>
      <xdr:rowOff>9525</xdr:rowOff>
    </xdr:from>
    <xdr:to>
      <xdr:col>3</xdr:col>
      <xdr:colOff>733425</xdr:colOff>
      <xdr:row>25</xdr:row>
      <xdr:rowOff>152400</xdr:rowOff>
    </xdr:to>
    <xdr:sp fLocksText="0">
      <xdr:nvSpPr>
        <xdr:cNvPr id="4" name="TextBox 4"/>
        <xdr:cNvSpPr txBox="1">
          <a:spLocks noChangeArrowheads="1"/>
        </xdr:cNvSpPr>
      </xdr:nvSpPr>
      <xdr:spPr>
        <a:xfrm>
          <a:off x="314325" y="3829050"/>
          <a:ext cx="3800475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CONFIRMED BY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Students President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GRETA RAULIČKYTĖ</a:t>
          </a:r>
        </a:p>
      </xdr:txBody>
    </xdr:sp>
    <xdr:clientData/>
  </xdr:twoCellAnchor>
  <xdr:twoCellAnchor>
    <xdr:from>
      <xdr:col>4</xdr:col>
      <xdr:colOff>95250</xdr:colOff>
      <xdr:row>20</xdr:row>
      <xdr:rowOff>85725</xdr:rowOff>
    </xdr:from>
    <xdr:to>
      <xdr:col>6</xdr:col>
      <xdr:colOff>1685925</xdr:colOff>
      <xdr:row>26</xdr:row>
      <xdr:rowOff>161925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4248150" y="3905250"/>
          <a:ext cx="443865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CONFIRMED BY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Dean of the Faculty of ICT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LINA KANKEVIČIENĖ</a:t>
          </a:r>
        </a:p>
      </xdr:txBody>
    </xdr:sp>
    <xdr:clientData/>
  </xdr:twoCellAnchor>
  <xdr:twoCellAnchor>
    <xdr:from>
      <xdr:col>0</xdr:col>
      <xdr:colOff>238125</xdr:colOff>
      <xdr:row>26</xdr:row>
      <xdr:rowOff>66675</xdr:rowOff>
    </xdr:from>
    <xdr:to>
      <xdr:col>4</xdr:col>
      <xdr:colOff>28575</xdr:colOff>
      <xdr:row>33</xdr:row>
      <xdr:rowOff>152400</xdr:rowOff>
    </xdr:to>
    <xdr:sp fLocksText="0">
      <xdr:nvSpPr>
        <xdr:cNvPr id="6" name="TextBox 6"/>
        <xdr:cNvSpPr txBox="1">
          <a:spLocks noChangeArrowheads="1"/>
        </xdr:cNvSpPr>
      </xdr:nvSpPr>
      <xdr:spPr>
        <a:xfrm>
          <a:off x="238125" y="4857750"/>
          <a:ext cx="39433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PREPARED BY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Administrator of the Department of IT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RASA BALYNIENĖ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Tel. (8 315) 65 013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466725</xdr:colOff>
      <xdr:row>0</xdr:row>
      <xdr:rowOff>38100</xdr:rowOff>
    </xdr:from>
    <xdr:to>
      <xdr:col>17</xdr:col>
      <xdr:colOff>552450</xdr:colOff>
      <xdr:row>5</xdr:row>
      <xdr:rowOff>180975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16764000" y="38100"/>
          <a:ext cx="2524125" cy="1104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314325</xdr:colOff>
      <xdr:row>1</xdr:row>
      <xdr:rowOff>85725</xdr:rowOff>
    </xdr:from>
    <xdr:to>
      <xdr:col>11</xdr:col>
      <xdr:colOff>733425</xdr:colOff>
      <xdr:row>5</xdr:row>
      <xdr:rowOff>161925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2430125" y="247650"/>
          <a:ext cx="3181350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CONFIRMED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Vice Director for Academic Activities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JURGITA MERKEVIČIENĖ
</a:t>
          </a:r>
        </a:p>
      </xdr:txBody>
    </xdr:sp>
    <xdr:clientData/>
  </xdr:twoCellAnchor>
  <xdr:twoCellAnchor>
    <xdr:from>
      <xdr:col>6</xdr:col>
      <xdr:colOff>19050</xdr:colOff>
      <xdr:row>1</xdr:row>
      <xdr:rowOff>95250</xdr:rowOff>
    </xdr:from>
    <xdr:to>
      <xdr:col>6</xdr:col>
      <xdr:colOff>1876425</xdr:colOff>
      <xdr:row>2</xdr:row>
      <xdr:rowOff>238125</xdr:rowOff>
    </xdr:to>
    <xdr:pic>
      <xdr:nvPicPr>
        <xdr:cNvPr id="3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257175"/>
          <a:ext cx="1857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20</xdr:row>
      <xdr:rowOff>9525</xdr:rowOff>
    </xdr:from>
    <xdr:to>
      <xdr:col>3</xdr:col>
      <xdr:colOff>733425</xdr:colOff>
      <xdr:row>25</xdr:row>
      <xdr:rowOff>152400</xdr:rowOff>
    </xdr:to>
    <xdr:sp fLocksText="0">
      <xdr:nvSpPr>
        <xdr:cNvPr id="4" name="TextBox 4"/>
        <xdr:cNvSpPr txBox="1">
          <a:spLocks noChangeArrowheads="1"/>
        </xdr:cNvSpPr>
      </xdr:nvSpPr>
      <xdr:spPr>
        <a:xfrm>
          <a:off x="314325" y="3829050"/>
          <a:ext cx="3800475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CONFIRMED BY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Students President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GRETA RAULIČKYTĖ</a:t>
          </a:r>
        </a:p>
      </xdr:txBody>
    </xdr:sp>
    <xdr:clientData/>
  </xdr:twoCellAnchor>
  <xdr:twoCellAnchor>
    <xdr:from>
      <xdr:col>4</xdr:col>
      <xdr:colOff>95250</xdr:colOff>
      <xdr:row>20</xdr:row>
      <xdr:rowOff>85725</xdr:rowOff>
    </xdr:from>
    <xdr:to>
      <xdr:col>6</xdr:col>
      <xdr:colOff>1685925</xdr:colOff>
      <xdr:row>26</xdr:row>
      <xdr:rowOff>161925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4248150" y="3905250"/>
          <a:ext cx="443865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CONFIRMED BY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Dean of the Faculty of ICT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LINA KANKEVIČIENĖ</a:t>
          </a:r>
        </a:p>
      </xdr:txBody>
    </xdr:sp>
    <xdr:clientData/>
  </xdr:twoCellAnchor>
  <xdr:twoCellAnchor>
    <xdr:from>
      <xdr:col>0</xdr:col>
      <xdr:colOff>190500</xdr:colOff>
      <xdr:row>27</xdr:row>
      <xdr:rowOff>95250</xdr:rowOff>
    </xdr:from>
    <xdr:to>
      <xdr:col>3</xdr:col>
      <xdr:colOff>762000</xdr:colOff>
      <xdr:row>35</xdr:row>
      <xdr:rowOff>28575</xdr:rowOff>
    </xdr:to>
    <xdr:sp fLocksText="0">
      <xdr:nvSpPr>
        <xdr:cNvPr id="6" name="TextBox 6"/>
        <xdr:cNvSpPr txBox="1">
          <a:spLocks noChangeArrowheads="1"/>
        </xdr:cNvSpPr>
      </xdr:nvSpPr>
      <xdr:spPr>
        <a:xfrm>
          <a:off x="190500" y="5048250"/>
          <a:ext cx="395287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PREPARED BY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Administrator of the Department of IT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RASA BALYNIENĖ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Tel. (8 315) 65 013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466725</xdr:colOff>
      <xdr:row>0</xdr:row>
      <xdr:rowOff>38100</xdr:rowOff>
    </xdr:from>
    <xdr:to>
      <xdr:col>17</xdr:col>
      <xdr:colOff>552450</xdr:colOff>
      <xdr:row>5</xdr:row>
      <xdr:rowOff>180975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16897350" y="38100"/>
          <a:ext cx="2524125" cy="1104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533400</xdr:colOff>
      <xdr:row>1</xdr:row>
      <xdr:rowOff>28575</xdr:rowOff>
    </xdr:from>
    <xdr:to>
      <xdr:col>11</xdr:col>
      <xdr:colOff>571500</xdr:colOff>
      <xdr:row>6</xdr:row>
      <xdr:rowOff>161925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2649200" y="190500"/>
          <a:ext cx="2933700" cy="1114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CONFIRMED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Vice Director for Academic Activities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JURGITA MERKEVIČIENĖ</a:t>
          </a:r>
        </a:p>
      </xdr:txBody>
    </xdr:sp>
    <xdr:clientData/>
  </xdr:twoCellAnchor>
  <xdr:twoCellAnchor>
    <xdr:from>
      <xdr:col>6</xdr:col>
      <xdr:colOff>19050</xdr:colOff>
      <xdr:row>1</xdr:row>
      <xdr:rowOff>95250</xdr:rowOff>
    </xdr:from>
    <xdr:to>
      <xdr:col>6</xdr:col>
      <xdr:colOff>1876425</xdr:colOff>
      <xdr:row>2</xdr:row>
      <xdr:rowOff>238125</xdr:rowOff>
    </xdr:to>
    <xdr:pic>
      <xdr:nvPicPr>
        <xdr:cNvPr id="3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257175"/>
          <a:ext cx="1857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22</xdr:row>
      <xdr:rowOff>9525</xdr:rowOff>
    </xdr:from>
    <xdr:to>
      <xdr:col>3</xdr:col>
      <xdr:colOff>733425</xdr:colOff>
      <xdr:row>27</xdr:row>
      <xdr:rowOff>152400</xdr:rowOff>
    </xdr:to>
    <xdr:sp fLocksText="0">
      <xdr:nvSpPr>
        <xdr:cNvPr id="4" name="TextBox 4"/>
        <xdr:cNvSpPr txBox="1">
          <a:spLocks noChangeArrowheads="1"/>
        </xdr:cNvSpPr>
      </xdr:nvSpPr>
      <xdr:spPr>
        <a:xfrm>
          <a:off x="314325" y="4686300"/>
          <a:ext cx="3800475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CONFIRMED BY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Students President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GRETA RAULIČKYTĖ</a:t>
          </a:r>
        </a:p>
      </xdr:txBody>
    </xdr:sp>
    <xdr:clientData/>
  </xdr:twoCellAnchor>
  <xdr:twoCellAnchor>
    <xdr:from>
      <xdr:col>4</xdr:col>
      <xdr:colOff>95250</xdr:colOff>
      <xdr:row>22</xdr:row>
      <xdr:rowOff>85725</xdr:rowOff>
    </xdr:from>
    <xdr:to>
      <xdr:col>6</xdr:col>
      <xdr:colOff>1685925</xdr:colOff>
      <xdr:row>28</xdr:row>
      <xdr:rowOff>161925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4248150" y="4762500"/>
          <a:ext cx="443865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CONFIRMED BY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Dean of the Faculty of ICT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LINA KANKEVIČIENĖ</a:t>
          </a:r>
        </a:p>
      </xdr:txBody>
    </xdr:sp>
    <xdr:clientData/>
  </xdr:twoCellAnchor>
  <xdr:twoCellAnchor>
    <xdr:from>
      <xdr:col>0</xdr:col>
      <xdr:colOff>257175</xdr:colOff>
      <xdr:row>26</xdr:row>
      <xdr:rowOff>66675</xdr:rowOff>
    </xdr:from>
    <xdr:to>
      <xdr:col>4</xdr:col>
      <xdr:colOff>47625</xdr:colOff>
      <xdr:row>33</xdr:row>
      <xdr:rowOff>152400</xdr:rowOff>
    </xdr:to>
    <xdr:sp fLocksText="0">
      <xdr:nvSpPr>
        <xdr:cNvPr id="6" name="TextBox 6"/>
        <xdr:cNvSpPr txBox="1">
          <a:spLocks noChangeArrowheads="1"/>
        </xdr:cNvSpPr>
      </xdr:nvSpPr>
      <xdr:spPr>
        <a:xfrm>
          <a:off x="257175" y="5391150"/>
          <a:ext cx="39433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PREPARED BY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Administrator of the Department of IT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RASA BALYNIENĖ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Tel. (8 315) 65 013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314325</xdr:colOff>
      <xdr:row>0</xdr:row>
      <xdr:rowOff>85725</xdr:rowOff>
    </xdr:from>
    <xdr:to>
      <xdr:col>11</xdr:col>
      <xdr:colOff>733425</xdr:colOff>
      <xdr:row>5</xdr:row>
      <xdr:rowOff>200025</xdr:rowOff>
    </xdr:to>
    <xdr:sp fLocksText="0">
      <xdr:nvSpPr>
        <xdr:cNvPr id="1" name="TextBox 2"/>
        <xdr:cNvSpPr txBox="1">
          <a:spLocks noChangeArrowheads="1"/>
        </xdr:cNvSpPr>
      </xdr:nvSpPr>
      <xdr:spPr>
        <a:xfrm>
          <a:off x="12087225" y="85725"/>
          <a:ext cx="3286125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CONFIRMED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Vice Director for Academic Activities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JURGITA MERKEVIČIENĖ</a:t>
          </a:r>
        </a:p>
      </xdr:txBody>
    </xdr:sp>
    <xdr:clientData/>
  </xdr:twoCellAnchor>
  <xdr:twoCellAnchor>
    <xdr:from>
      <xdr:col>6</xdr:col>
      <xdr:colOff>19050</xdr:colOff>
      <xdr:row>0</xdr:row>
      <xdr:rowOff>95250</xdr:rowOff>
    </xdr:from>
    <xdr:to>
      <xdr:col>6</xdr:col>
      <xdr:colOff>1876425</xdr:colOff>
      <xdr:row>1</xdr:row>
      <xdr:rowOff>238125</xdr:rowOff>
    </xdr:to>
    <xdr:pic>
      <xdr:nvPicPr>
        <xdr:cNvPr id="2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95250"/>
          <a:ext cx="1857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18</xdr:row>
      <xdr:rowOff>9525</xdr:rowOff>
    </xdr:from>
    <xdr:to>
      <xdr:col>3</xdr:col>
      <xdr:colOff>733425</xdr:colOff>
      <xdr:row>23</xdr:row>
      <xdr:rowOff>152400</xdr:rowOff>
    </xdr:to>
    <xdr:sp fLocksText="0">
      <xdr:nvSpPr>
        <xdr:cNvPr id="3" name="TextBox 4"/>
        <xdr:cNvSpPr txBox="1">
          <a:spLocks noChangeArrowheads="1"/>
        </xdr:cNvSpPr>
      </xdr:nvSpPr>
      <xdr:spPr>
        <a:xfrm>
          <a:off x="314325" y="3962400"/>
          <a:ext cx="3800475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CONFIRMED BY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Students President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GRETA RAULIČKYTĖ</a:t>
          </a:r>
        </a:p>
      </xdr:txBody>
    </xdr:sp>
    <xdr:clientData/>
  </xdr:twoCellAnchor>
  <xdr:twoCellAnchor>
    <xdr:from>
      <xdr:col>4</xdr:col>
      <xdr:colOff>95250</xdr:colOff>
      <xdr:row>18</xdr:row>
      <xdr:rowOff>85725</xdr:rowOff>
    </xdr:from>
    <xdr:to>
      <xdr:col>6</xdr:col>
      <xdr:colOff>1685925</xdr:colOff>
      <xdr:row>24</xdr:row>
      <xdr:rowOff>161925</xdr:rowOff>
    </xdr:to>
    <xdr:sp fLocksText="0">
      <xdr:nvSpPr>
        <xdr:cNvPr id="4" name="TextBox 5"/>
        <xdr:cNvSpPr txBox="1">
          <a:spLocks noChangeArrowheads="1"/>
        </xdr:cNvSpPr>
      </xdr:nvSpPr>
      <xdr:spPr>
        <a:xfrm>
          <a:off x="4248150" y="4038600"/>
          <a:ext cx="4410075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CONFIRMED  BY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Dean of the Faculty of ICT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LINA KANKEVIČIENĖ</a:t>
          </a:r>
        </a:p>
      </xdr:txBody>
    </xdr:sp>
    <xdr:clientData/>
  </xdr:twoCellAnchor>
  <xdr:twoCellAnchor>
    <xdr:from>
      <xdr:col>0</xdr:col>
      <xdr:colOff>190500</xdr:colOff>
      <xdr:row>25</xdr:row>
      <xdr:rowOff>95250</xdr:rowOff>
    </xdr:from>
    <xdr:to>
      <xdr:col>3</xdr:col>
      <xdr:colOff>762000</xdr:colOff>
      <xdr:row>33</xdr:row>
      <xdr:rowOff>28575</xdr:rowOff>
    </xdr:to>
    <xdr:sp fLocksText="0">
      <xdr:nvSpPr>
        <xdr:cNvPr id="5" name="TextBox 6"/>
        <xdr:cNvSpPr txBox="1">
          <a:spLocks noChangeArrowheads="1"/>
        </xdr:cNvSpPr>
      </xdr:nvSpPr>
      <xdr:spPr>
        <a:xfrm>
          <a:off x="190500" y="5181600"/>
          <a:ext cx="395287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PREPARED BY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Administrator of the Department of IT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RASA BALYNIENĖ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Tel. (8 315) 65 013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314325</xdr:colOff>
      <xdr:row>0</xdr:row>
      <xdr:rowOff>85725</xdr:rowOff>
    </xdr:from>
    <xdr:to>
      <xdr:col>11</xdr:col>
      <xdr:colOff>733425</xdr:colOff>
      <xdr:row>5</xdr:row>
      <xdr:rowOff>200025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12430125" y="85725"/>
          <a:ext cx="3314700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CONFIRMED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Vice Director for Academic Activities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JURGITA MERKEVIČIENĖ</a:t>
          </a:r>
        </a:p>
      </xdr:txBody>
    </xdr:sp>
    <xdr:clientData/>
  </xdr:twoCellAnchor>
  <xdr:twoCellAnchor>
    <xdr:from>
      <xdr:col>6</xdr:col>
      <xdr:colOff>19050</xdr:colOff>
      <xdr:row>0</xdr:row>
      <xdr:rowOff>95250</xdr:rowOff>
    </xdr:from>
    <xdr:to>
      <xdr:col>6</xdr:col>
      <xdr:colOff>1876425</xdr:colOff>
      <xdr:row>2</xdr:row>
      <xdr:rowOff>47625</xdr:rowOff>
    </xdr:to>
    <xdr:pic>
      <xdr:nvPicPr>
        <xdr:cNvPr id="2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95250"/>
          <a:ext cx="1857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333375</xdr:colOff>
      <xdr:row>0</xdr:row>
      <xdr:rowOff>85725</xdr:rowOff>
    </xdr:from>
    <xdr:to>
      <xdr:col>7</xdr:col>
      <xdr:colOff>314325</xdr:colOff>
      <xdr:row>2</xdr:row>
      <xdr:rowOff>38100</xdr:rowOff>
    </xdr:to>
    <xdr:pic>
      <xdr:nvPicPr>
        <xdr:cNvPr id="1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85725"/>
          <a:ext cx="20288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2</xdr:col>
      <xdr:colOff>1838325</xdr:colOff>
      <xdr:row>20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8639175"/>
          <a:ext cx="33242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CONFIRMED BY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Acting Students President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AURIMAS ŽVIRBLYS</a:t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4</xdr:col>
      <xdr:colOff>2028825</xdr:colOff>
      <xdr:row>21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533775" y="8639175"/>
          <a:ext cx="2800350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CONFIRMED BY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Dean of the Faculty of ICT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JOVITA BALČIŪNIENĖ
</a:t>
          </a:r>
        </a:p>
      </xdr:txBody>
    </xdr:sp>
    <xdr:clientData/>
  </xdr:twoCellAnchor>
  <xdr:twoCellAnchor>
    <xdr:from>
      <xdr:col>0</xdr:col>
      <xdr:colOff>0</xdr:colOff>
      <xdr:row>22</xdr:row>
      <xdr:rowOff>276225</xdr:rowOff>
    </xdr:from>
    <xdr:to>
      <xdr:col>4</xdr:col>
      <xdr:colOff>866775</xdr:colOff>
      <xdr:row>27</xdr:row>
      <xdr:rowOff>9525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9963150"/>
          <a:ext cx="5172075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PREPARED BY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Administrator of the Department of Management and Administration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KRISTINA KUZNECOVAITĖ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kristina.kuznecovaite@akolegija.lt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7</xdr:col>
      <xdr:colOff>295275</xdr:colOff>
      <xdr:row>21</xdr:row>
      <xdr:rowOff>38100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353175" y="8639175"/>
          <a:ext cx="3143250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LIST OF SHORTCUTS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Assoc. - DOCENT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dr. - THE DOCTOR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lect. - LECTURER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assistant. - ASSISTANT</a:t>
          </a:r>
        </a:p>
      </xdr:txBody>
    </xdr:sp>
    <xdr:clientData/>
  </xdr:twoCellAnchor>
  <xdr:twoCellAnchor>
    <xdr:from>
      <xdr:col>9</xdr:col>
      <xdr:colOff>561975</xdr:colOff>
      <xdr:row>1</xdr:row>
      <xdr:rowOff>0</xdr:rowOff>
    </xdr:from>
    <xdr:to>
      <xdr:col>11</xdr:col>
      <xdr:colOff>695325</xdr:colOff>
      <xdr:row>4</xdr:row>
      <xdr:rowOff>600075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3134975" y="180975"/>
          <a:ext cx="3533775" cy="1285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CONFIRMED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Vice Director for Academic Affairs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JURGITA 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MERKEVIČIENĖ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/01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/20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19</xdr:row>
      <xdr:rowOff>9525</xdr:rowOff>
    </xdr:from>
    <xdr:to>
      <xdr:col>3</xdr:col>
      <xdr:colOff>733425</xdr:colOff>
      <xdr:row>24</xdr:row>
      <xdr:rowOff>152400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314325" y="8601075"/>
          <a:ext cx="3800475" cy="1152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CONFIRMED BY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Acting Students President
</a:t>
          </a:r>
        </a:p>
      </xdr:txBody>
    </xdr:sp>
    <xdr:clientData/>
  </xdr:twoCellAnchor>
  <xdr:twoCellAnchor>
    <xdr:from>
      <xdr:col>6</xdr:col>
      <xdr:colOff>238125</xdr:colOff>
      <xdr:row>0</xdr:row>
      <xdr:rowOff>66675</xdr:rowOff>
    </xdr:from>
    <xdr:to>
      <xdr:col>7</xdr:col>
      <xdr:colOff>628650</xdr:colOff>
      <xdr:row>2</xdr:row>
      <xdr:rowOff>9525</xdr:rowOff>
    </xdr:to>
    <xdr:pic>
      <xdr:nvPicPr>
        <xdr:cNvPr id="2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66675"/>
          <a:ext cx="2438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2</xdr:col>
      <xdr:colOff>1838325</xdr:colOff>
      <xdr:row>22</xdr:row>
      <xdr:rowOff>180975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0" y="8591550"/>
          <a:ext cx="31718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CONFIRMED BY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Acting Students President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AURIMAS ŽVIRBLYS</a:t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2028825</xdr:colOff>
      <xdr:row>23</xdr:row>
      <xdr:rowOff>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3381375" y="8591550"/>
          <a:ext cx="2800350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CONFIRMED BY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Dean of the Faculty of ICT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JOVITA BALČIŪNIENĖ
</a:t>
          </a:r>
        </a:p>
      </xdr:txBody>
    </xdr:sp>
    <xdr:clientData/>
  </xdr:twoCellAnchor>
  <xdr:twoCellAnchor>
    <xdr:from>
      <xdr:col>0</xdr:col>
      <xdr:colOff>0</xdr:colOff>
      <xdr:row>24</xdr:row>
      <xdr:rowOff>276225</xdr:rowOff>
    </xdr:from>
    <xdr:to>
      <xdr:col>4</xdr:col>
      <xdr:colOff>866775</xdr:colOff>
      <xdr:row>29</xdr:row>
      <xdr:rowOff>9525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0" y="9877425"/>
          <a:ext cx="5019675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PREPARED BY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Administrator of the Department of Management and Administration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KRISTINA KUZNECOVAITĖ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kristina.kuznecovaite@akolegija.lt</a:t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7</xdr:col>
      <xdr:colOff>295275</xdr:colOff>
      <xdr:row>23</xdr:row>
      <xdr:rowOff>38100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6200775" y="8591550"/>
          <a:ext cx="3143250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LIST OF SHORTCUTS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Assoc. - DOCENT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dr. - THE DOCTOR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lect. - LECTURER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assistant. - ASSISTANT</a:t>
          </a:r>
        </a:p>
      </xdr:txBody>
    </xdr:sp>
    <xdr:clientData/>
  </xdr:twoCellAnchor>
  <xdr:twoCellAnchor>
    <xdr:from>
      <xdr:col>9</xdr:col>
      <xdr:colOff>561975</xdr:colOff>
      <xdr:row>1</xdr:row>
      <xdr:rowOff>0</xdr:rowOff>
    </xdr:from>
    <xdr:to>
      <xdr:col>11</xdr:col>
      <xdr:colOff>695325</xdr:colOff>
      <xdr:row>4</xdr:row>
      <xdr:rowOff>600075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12982575" y="180975"/>
          <a:ext cx="3533775" cy="1285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CONFIRMED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Vice Director for Academic Affairs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JURGITA 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MERKEVIČIENĖ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/01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/20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19</xdr:row>
      <xdr:rowOff>9525</xdr:rowOff>
    </xdr:from>
    <xdr:to>
      <xdr:col>3</xdr:col>
      <xdr:colOff>733425</xdr:colOff>
      <xdr:row>24</xdr:row>
      <xdr:rowOff>152400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314325" y="8601075"/>
          <a:ext cx="3800475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CONFIRMED BY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Students President
</a:t>
          </a:r>
        </a:p>
      </xdr:txBody>
    </xdr:sp>
    <xdr:clientData/>
  </xdr:twoCellAnchor>
  <xdr:twoCellAnchor>
    <xdr:from>
      <xdr:col>0</xdr:col>
      <xdr:colOff>314325</xdr:colOff>
      <xdr:row>19</xdr:row>
      <xdr:rowOff>9525</xdr:rowOff>
    </xdr:from>
    <xdr:to>
      <xdr:col>3</xdr:col>
      <xdr:colOff>733425</xdr:colOff>
      <xdr:row>24</xdr:row>
      <xdr:rowOff>152400</xdr:rowOff>
    </xdr:to>
    <xdr:sp fLocksText="0">
      <xdr:nvSpPr>
        <xdr:cNvPr id="2" name="TextBox 1"/>
        <xdr:cNvSpPr txBox="1">
          <a:spLocks noChangeArrowheads="1"/>
        </xdr:cNvSpPr>
      </xdr:nvSpPr>
      <xdr:spPr>
        <a:xfrm>
          <a:off x="314325" y="8601075"/>
          <a:ext cx="3800475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CONFIRMED BY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Acting Students President
</a:t>
          </a:r>
        </a:p>
      </xdr:txBody>
    </xdr:sp>
    <xdr:clientData/>
  </xdr:twoCellAnchor>
  <xdr:twoCellAnchor>
    <xdr:from>
      <xdr:col>6</xdr:col>
      <xdr:colOff>238125</xdr:colOff>
      <xdr:row>0</xdr:row>
      <xdr:rowOff>66675</xdr:rowOff>
    </xdr:from>
    <xdr:to>
      <xdr:col>7</xdr:col>
      <xdr:colOff>628650</xdr:colOff>
      <xdr:row>2</xdr:row>
      <xdr:rowOff>9525</xdr:rowOff>
    </xdr:to>
    <xdr:pic>
      <xdr:nvPicPr>
        <xdr:cNvPr id="3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66675"/>
          <a:ext cx="2438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2</xdr:col>
      <xdr:colOff>1838325</xdr:colOff>
      <xdr:row>22</xdr:row>
      <xdr:rowOff>180975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0" y="8591550"/>
          <a:ext cx="31718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CONFIRMED BY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Acting Students President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AURIMAS ŽVIRBLYS</a:t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2028825</xdr:colOff>
      <xdr:row>23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3381375" y="8591550"/>
          <a:ext cx="2800350" cy="914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CONFIRMED BY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Dean of the Faculty of ICT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JOVITA BALČIŪNIENĖ
</a:t>
          </a:r>
        </a:p>
      </xdr:txBody>
    </xdr:sp>
    <xdr:clientData/>
  </xdr:twoCellAnchor>
  <xdr:twoCellAnchor>
    <xdr:from>
      <xdr:col>0</xdr:col>
      <xdr:colOff>0</xdr:colOff>
      <xdr:row>24</xdr:row>
      <xdr:rowOff>276225</xdr:rowOff>
    </xdr:from>
    <xdr:to>
      <xdr:col>4</xdr:col>
      <xdr:colOff>866775</xdr:colOff>
      <xdr:row>29</xdr:row>
      <xdr:rowOff>9525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0" y="9944100"/>
          <a:ext cx="5019675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PREPARED BY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Administrator of the Department of Management and Administration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KRISTINA KUZNECOVAITĖ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kristina.kuznecovaite@akolegija.lt</a:t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7</xdr:col>
      <xdr:colOff>295275</xdr:colOff>
      <xdr:row>23</xdr:row>
      <xdr:rowOff>38100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6200775" y="8591550"/>
          <a:ext cx="3143250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LIST OF SHORTCUTS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Assoc. - DOCENT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dr. - THE DOCTOR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lect. - LECTURER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assistant. - ASSISTANT</a:t>
          </a:r>
        </a:p>
      </xdr:txBody>
    </xdr:sp>
    <xdr:clientData/>
  </xdr:twoCellAnchor>
  <xdr:twoCellAnchor>
    <xdr:from>
      <xdr:col>9</xdr:col>
      <xdr:colOff>561975</xdr:colOff>
      <xdr:row>1</xdr:row>
      <xdr:rowOff>0</xdr:rowOff>
    </xdr:from>
    <xdr:to>
      <xdr:col>11</xdr:col>
      <xdr:colOff>695325</xdr:colOff>
      <xdr:row>4</xdr:row>
      <xdr:rowOff>600075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12982575" y="180975"/>
          <a:ext cx="3533775" cy="1285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CONFIRMED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Vice Director for Academic Affairs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JURGITA 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MERKEVIČIENĖ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/01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/20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showZeros="0" view="pageBreakPreview" zoomScale="80" zoomScaleNormal="80" zoomScaleSheetLayoutView="80" zoomScalePageLayoutView="0" workbookViewId="0" topLeftCell="A31">
      <selection activeCell="H36" sqref="H36"/>
    </sheetView>
  </sheetViews>
  <sheetFormatPr defaultColWidth="9.140625" defaultRowHeight="12.75" outlineLevelRow="1" outlineLevelCol="1"/>
  <cols>
    <col min="1" max="1" width="3.28125" style="1" customWidth="1"/>
    <col min="2" max="2" width="8.57421875" style="1" customWidth="1"/>
    <col min="3" max="3" width="12.00390625" style="1" customWidth="1"/>
    <col min="4" max="4" width="26.421875" style="1" customWidth="1" outlineLevel="1"/>
    <col min="5" max="5" width="7.140625" style="1" customWidth="1" outlineLevel="1"/>
    <col min="6" max="6" width="28.00390625" style="1" hidden="1" customWidth="1" outlineLevel="1"/>
    <col min="7" max="7" width="7.8515625" style="1" hidden="1" customWidth="1" outlineLevel="1"/>
    <col min="8" max="8" width="28.8515625" style="2" customWidth="1" outlineLevel="1"/>
    <col min="9" max="9" width="8.00390625" style="2" customWidth="1" outlineLevel="1"/>
    <col min="10" max="10" width="32.28125" style="1" hidden="1" customWidth="1" outlineLevel="1"/>
    <col min="11" max="11" width="6.28125" style="3" hidden="1" customWidth="1" outlineLevel="1"/>
    <col min="12" max="12" width="9.140625" style="1" customWidth="1" collapsed="1"/>
    <col min="13" max="16384" width="9.140625" style="1" customWidth="1"/>
  </cols>
  <sheetData>
    <row r="1" spans="8:9" ht="12.75">
      <c r="H1" s="3"/>
      <c r="I1" s="3"/>
    </row>
    <row r="2" spans="8:9" ht="12.75">
      <c r="H2" s="3"/>
      <c r="I2" s="3"/>
    </row>
    <row r="3" spans="2:11" ht="18.75">
      <c r="B3" s="4"/>
      <c r="C3" s="4"/>
      <c r="D3" s="5" t="s">
        <v>0</v>
      </c>
      <c r="E3" s="4"/>
      <c r="F3" s="4"/>
      <c r="G3" s="4"/>
      <c r="H3" s="4"/>
      <c r="I3" s="4"/>
      <c r="J3" s="4"/>
      <c r="K3" s="4"/>
    </row>
    <row r="4" spans="1:9" ht="15.75">
      <c r="A4" s="6"/>
      <c r="B4" s="6"/>
      <c r="C4" s="6"/>
      <c r="D4" s="7" t="s">
        <v>40</v>
      </c>
      <c r="E4" s="138"/>
      <c r="F4" s="6"/>
      <c r="G4" s="6"/>
      <c r="H4" s="7"/>
      <c r="I4" s="7"/>
    </row>
    <row r="5" spans="2:11" ht="15.75">
      <c r="B5" s="6"/>
      <c r="C5" s="6"/>
      <c r="D5" s="7" t="s">
        <v>41</v>
      </c>
      <c r="E5" s="6"/>
      <c r="F5" s="6"/>
      <c r="G5" s="6"/>
      <c r="H5" s="6"/>
      <c r="I5" s="6"/>
      <c r="J5" s="6"/>
      <c r="K5" s="6"/>
    </row>
    <row r="6" spans="2:11" s="8" customFormat="1" ht="18.75">
      <c r="B6" s="6"/>
      <c r="C6" s="6"/>
      <c r="D6" s="6"/>
      <c r="E6" s="6"/>
      <c r="F6" s="6"/>
      <c r="G6" s="6"/>
      <c r="H6" s="6"/>
      <c r="I6" s="6"/>
      <c r="J6" s="6"/>
      <c r="K6" s="6"/>
    </row>
    <row r="7" spans="2:11" ht="22.5" thickBot="1">
      <c r="B7" s="9"/>
      <c r="C7" s="9"/>
      <c r="D7" s="10"/>
      <c r="E7" s="10"/>
      <c r="F7" s="9"/>
      <c r="G7" s="9"/>
      <c r="H7" s="9"/>
      <c r="I7" s="9"/>
      <c r="J7" s="9"/>
      <c r="K7" s="9"/>
    </row>
    <row r="8" spans="1:11" ht="19.5" customHeight="1" thickBot="1">
      <c r="A8" s="175" t="s">
        <v>2</v>
      </c>
      <c r="B8" s="176" t="s">
        <v>3</v>
      </c>
      <c r="C8" s="177" t="s">
        <v>4</v>
      </c>
      <c r="D8" s="301" t="s">
        <v>37</v>
      </c>
      <c r="E8" s="302"/>
      <c r="F8" s="301" t="s">
        <v>38</v>
      </c>
      <c r="G8" s="302"/>
      <c r="H8" s="301" t="s">
        <v>39</v>
      </c>
      <c r="I8" s="302"/>
      <c r="J8" s="303" t="s">
        <v>5</v>
      </c>
      <c r="K8" s="304"/>
    </row>
    <row r="9" spans="1:11" ht="66.75" customHeight="1" outlineLevel="1" thickBot="1">
      <c r="A9" s="305" t="s">
        <v>6</v>
      </c>
      <c r="B9" s="180" t="s">
        <v>42</v>
      </c>
      <c r="C9" s="181" t="s">
        <v>48</v>
      </c>
      <c r="D9" s="182"/>
      <c r="E9" s="183"/>
      <c r="F9" s="182"/>
      <c r="G9" s="184"/>
      <c r="H9" s="182"/>
      <c r="I9" s="184"/>
      <c r="J9" s="185"/>
      <c r="K9" s="186"/>
    </row>
    <row r="10" spans="1:11" ht="65.25" customHeight="1" outlineLevel="1" thickBot="1">
      <c r="A10" s="306"/>
      <c r="B10" s="15" t="s">
        <v>43</v>
      </c>
      <c r="C10" s="16" t="s">
        <v>49</v>
      </c>
      <c r="D10" s="150"/>
      <c r="E10" s="12"/>
      <c r="F10" s="150"/>
      <c r="G10" s="172"/>
      <c r="H10" s="150"/>
      <c r="I10" s="172"/>
      <c r="J10" s="187"/>
      <c r="K10" s="164"/>
    </row>
    <row r="11" spans="1:11" ht="15.75" outlineLevel="1" thickBot="1">
      <c r="A11" s="306"/>
      <c r="B11" s="15" t="s">
        <v>11</v>
      </c>
      <c r="C11" s="16" t="s">
        <v>50</v>
      </c>
      <c r="D11" s="22"/>
      <c r="E11" s="17"/>
      <c r="F11" s="23"/>
      <c r="G11" s="24"/>
      <c r="H11" s="20"/>
      <c r="I11" s="17"/>
      <c r="J11" s="20"/>
      <c r="K11" s="164"/>
    </row>
    <row r="12" spans="1:11" ht="63.75" customHeight="1" outlineLevel="1" thickBot="1">
      <c r="A12" s="306"/>
      <c r="B12" s="15" t="s">
        <v>44</v>
      </c>
      <c r="C12" s="16" t="s">
        <v>51</v>
      </c>
      <c r="D12" s="140"/>
      <c r="E12" s="142"/>
      <c r="F12" s="140"/>
      <c r="G12" s="142"/>
      <c r="H12" s="140"/>
      <c r="I12" s="142"/>
      <c r="J12" s="140"/>
      <c r="K12" s="188"/>
    </row>
    <row r="13" spans="1:11" ht="66" customHeight="1" outlineLevel="1" thickBot="1">
      <c r="A13" s="306"/>
      <c r="B13" s="27" t="s">
        <v>45</v>
      </c>
      <c r="C13" s="16" t="s">
        <v>52</v>
      </c>
      <c r="D13" s="140"/>
      <c r="E13" s="142"/>
      <c r="F13" s="140"/>
      <c r="G13" s="142"/>
      <c r="H13" s="140"/>
      <c r="I13" s="142"/>
      <c r="J13" s="140"/>
      <c r="K13" s="188"/>
    </row>
    <row r="14" spans="1:11" ht="54.75" customHeight="1" outlineLevel="1" thickBot="1">
      <c r="A14" s="306"/>
      <c r="B14" s="28" t="s">
        <v>46</v>
      </c>
      <c r="C14" s="29" t="s">
        <v>53</v>
      </c>
      <c r="D14" s="171"/>
      <c r="E14" s="170"/>
      <c r="F14" s="171"/>
      <c r="G14" s="170"/>
      <c r="H14" s="30"/>
      <c r="I14" s="17"/>
      <c r="J14" s="140"/>
      <c r="K14" s="188"/>
    </row>
    <row r="15" spans="1:11" ht="63.75" customHeight="1" outlineLevel="1" thickBot="1">
      <c r="A15" s="307"/>
      <c r="B15" s="189" t="s">
        <v>47</v>
      </c>
      <c r="C15" s="190" t="s">
        <v>54</v>
      </c>
      <c r="D15" s="191"/>
      <c r="E15" s="192"/>
      <c r="F15" s="191"/>
      <c r="G15" s="192"/>
      <c r="H15" s="193"/>
      <c r="I15" s="194"/>
      <c r="J15" s="195"/>
      <c r="K15" s="196"/>
    </row>
    <row r="16" spans="1:11" ht="15.75" outlineLevel="1" thickBot="1">
      <c r="A16" s="197"/>
      <c r="B16" s="38"/>
      <c r="C16" s="38"/>
      <c r="D16" s="38"/>
      <c r="E16" s="38"/>
      <c r="F16" s="38"/>
      <c r="G16" s="38"/>
      <c r="H16" s="36"/>
      <c r="I16" s="198"/>
      <c r="J16" s="36"/>
      <c r="K16" s="37"/>
    </row>
    <row r="17" spans="1:11" ht="56.25" customHeight="1" outlineLevel="1">
      <c r="A17" s="297" t="s">
        <v>21</v>
      </c>
      <c r="B17" s="180" t="s">
        <v>42</v>
      </c>
      <c r="C17" s="181" t="s">
        <v>48</v>
      </c>
      <c r="D17" s="185"/>
      <c r="E17" s="279"/>
      <c r="F17" s="185"/>
      <c r="G17" s="279"/>
      <c r="H17" s="182"/>
      <c r="I17" s="280"/>
      <c r="J17" s="182"/>
      <c r="K17" s="161"/>
    </row>
    <row r="18" spans="1:11" ht="51.75" customHeight="1" outlineLevel="1">
      <c r="A18" s="298"/>
      <c r="B18" s="15" t="s">
        <v>43</v>
      </c>
      <c r="C18" s="16" t="s">
        <v>49</v>
      </c>
      <c r="D18" s="11" t="s">
        <v>62</v>
      </c>
      <c r="E18" s="308" t="s">
        <v>71</v>
      </c>
      <c r="F18" s="11"/>
      <c r="G18" s="143"/>
      <c r="H18" s="11"/>
      <c r="I18" s="143"/>
      <c r="J18" s="11"/>
      <c r="K18" s="143"/>
    </row>
    <row r="19" spans="1:11" ht="11.25" customHeight="1" outlineLevel="1">
      <c r="A19" s="298"/>
      <c r="B19" s="15" t="s">
        <v>11</v>
      </c>
      <c r="C19" s="16" t="s">
        <v>50</v>
      </c>
      <c r="D19" s="22"/>
      <c r="E19" s="309"/>
      <c r="F19" s="144"/>
      <c r="G19" s="145"/>
      <c r="H19" s="146"/>
      <c r="I19" s="147"/>
      <c r="J19" s="146"/>
      <c r="K19" s="147"/>
    </row>
    <row r="20" spans="1:11" ht="67.5" customHeight="1" outlineLevel="1">
      <c r="A20" s="298"/>
      <c r="B20" s="15" t="s">
        <v>44</v>
      </c>
      <c r="C20" s="16" t="s">
        <v>51</v>
      </c>
      <c r="D20" s="11"/>
      <c r="E20" s="281"/>
      <c r="F20" s="11"/>
      <c r="G20" s="143"/>
      <c r="H20" s="11"/>
      <c r="I20" s="143"/>
      <c r="J20" s="11"/>
      <c r="K20" s="143"/>
    </row>
    <row r="21" spans="1:11" ht="66.75" customHeight="1" outlineLevel="1">
      <c r="A21" s="298"/>
      <c r="B21" s="27" t="s">
        <v>45</v>
      </c>
      <c r="C21" s="16" t="s">
        <v>52</v>
      </c>
      <c r="D21" s="11"/>
      <c r="E21" s="12"/>
      <c r="F21" s="11"/>
      <c r="G21" s="12"/>
      <c r="H21" s="11"/>
      <c r="I21" s="12"/>
      <c r="J21" s="13"/>
      <c r="K21" s="199"/>
    </row>
    <row r="22" spans="1:11" ht="59.25" customHeight="1" outlineLevel="1">
      <c r="A22" s="298"/>
      <c r="B22" s="28" t="s">
        <v>46</v>
      </c>
      <c r="C22" s="29" t="s">
        <v>53</v>
      </c>
      <c r="D22" s="43"/>
      <c r="E22" s="44"/>
      <c r="F22" s="171"/>
      <c r="G22" s="170"/>
      <c r="H22" s="168"/>
      <c r="I22" s="169"/>
      <c r="J22" s="30"/>
      <c r="K22" s="164"/>
    </row>
    <row r="23" spans="1:11" ht="59.25" customHeight="1" outlineLevel="1" thickBot="1">
      <c r="A23" s="299"/>
      <c r="B23" s="189" t="s">
        <v>47</v>
      </c>
      <c r="C23" s="190" t="s">
        <v>54</v>
      </c>
      <c r="D23" s="200"/>
      <c r="E23" s="201"/>
      <c r="F23" s="191"/>
      <c r="G23" s="192"/>
      <c r="H23" s="202"/>
      <c r="I23" s="203"/>
      <c r="J23" s="205"/>
      <c r="K23" s="192"/>
    </row>
    <row r="24" spans="1:11" ht="15.75" outlineLevel="1" thickBot="1">
      <c r="A24" s="197"/>
      <c r="B24" s="38"/>
      <c r="C24" s="38"/>
      <c r="D24" s="38"/>
      <c r="E24" s="38"/>
      <c r="F24" s="38"/>
      <c r="G24" s="38"/>
      <c r="H24" s="36"/>
      <c r="I24" s="198"/>
      <c r="J24" s="36"/>
      <c r="K24" s="37"/>
    </row>
    <row r="25" spans="1:11" ht="55.5" customHeight="1" outlineLevel="1">
      <c r="A25" s="297" t="s">
        <v>22</v>
      </c>
      <c r="B25" s="180" t="s">
        <v>42</v>
      </c>
      <c r="C25" s="181" t="s">
        <v>48</v>
      </c>
      <c r="D25" s="185"/>
      <c r="E25" s="161"/>
      <c r="F25" s="185"/>
      <c r="G25" s="161"/>
      <c r="H25" s="185"/>
      <c r="I25" s="183"/>
      <c r="J25" s="206"/>
      <c r="K25" s="186"/>
    </row>
    <row r="26" spans="1:11" ht="60" customHeight="1" outlineLevel="1">
      <c r="A26" s="298"/>
      <c r="B26" s="15" t="s">
        <v>43</v>
      </c>
      <c r="C26" s="16" t="s">
        <v>49</v>
      </c>
      <c r="D26" s="11"/>
      <c r="E26" s="162"/>
      <c r="F26" s="11"/>
      <c r="G26" s="162"/>
      <c r="H26" s="11"/>
      <c r="I26" s="51"/>
      <c r="J26" s="26"/>
      <c r="K26" s="164"/>
    </row>
    <row r="27" spans="1:11" ht="15" outlineLevel="1">
      <c r="A27" s="298"/>
      <c r="B27" s="15" t="s">
        <v>11</v>
      </c>
      <c r="C27" s="16" t="s">
        <v>50</v>
      </c>
      <c r="D27" s="20"/>
      <c r="E27" s="14"/>
      <c r="F27" s="163"/>
      <c r="G27" s="164"/>
      <c r="H27" s="21"/>
      <c r="I27" s="17"/>
      <c r="J27" s="20"/>
      <c r="K27" s="164"/>
    </row>
    <row r="28" spans="1:11" ht="59.25" customHeight="1" outlineLevel="1">
      <c r="A28" s="298"/>
      <c r="B28" s="15" t="s">
        <v>44</v>
      </c>
      <c r="C28" s="16" t="s">
        <v>51</v>
      </c>
      <c r="D28" s="167"/>
      <c r="E28" s="19"/>
      <c r="F28" s="165"/>
      <c r="G28" s="166"/>
      <c r="H28" s="167"/>
      <c r="I28" s="19"/>
      <c r="J28" s="50"/>
      <c r="K28" s="164"/>
    </row>
    <row r="29" spans="1:11" ht="51" customHeight="1" outlineLevel="1">
      <c r="A29" s="298"/>
      <c r="B29" s="27" t="s">
        <v>45</v>
      </c>
      <c r="C29" s="16" t="s">
        <v>52</v>
      </c>
      <c r="D29" s="49"/>
      <c r="E29" s="207"/>
      <c r="F29" s="165"/>
      <c r="G29" s="166"/>
      <c r="H29" s="141"/>
      <c r="I29" s="142"/>
      <c r="J29" s="11"/>
      <c r="K29" s="164"/>
    </row>
    <row r="30" spans="1:11" ht="61.5" customHeight="1" outlineLevel="1">
      <c r="A30" s="298"/>
      <c r="B30" s="28" t="s">
        <v>46</v>
      </c>
      <c r="C30" s="29" t="s">
        <v>53</v>
      </c>
      <c r="D30" s="11"/>
      <c r="E30" s="19"/>
      <c r="F30" s="11"/>
      <c r="G30" s="19"/>
      <c r="H30" s="11"/>
      <c r="I30" s="19"/>
      <c r="J30" s="22"/>
      <c r="K30" s="164"/>
    </row>
    <row r="31" spans="1:11" ht="61.5" customHeight="1" outlineLevel="1" thickBot="1">
      <c r="A31" s="299"/>
      <c r="B31" s="189" t="s">
        <v>47</v>
      </c>
      <c r="C31" s="190" t="s">
        <v>54</v>
      </c>
      <c r="D31" s="208"/>
      <c r="E31" s="209"/>
      <c r="F31" s="208"/>
      <c r="G31" s="209"/>
      <c r="H31" s="208"/>
      <c r="I31" s="209"/>
      <c r="J31" s="210"/>
      <c r="K31" s="192"/>
    </row>
    <row r="32" spans="1:11" ht="15.75" outlineLevel="1" thickBot="1">
      <c r="A32" s="197"/>
      <c r="B32" s="38"/>
      <c r="C32" s="38"/>
      <c r="D32" s="38"/>
      <c r="E32" s="38"/>
      <c r="F32" s="38"/>
      <c r="G32" s="38"/>
      <c r="H32" s="36"/>
      <c r="I32" s="198"/>
      <c r="J32" s="36"/>
      <c r="K32" s="37"/>
    </row>
    <row r="33" spans="1:11" ht="60.75" customHeight="1" outlineLevel="1">
      <c r="A33" s="297" t="s">
        <v>23</v>
      </c>
      <c r="B33" s="180" t="s">
        <v>42</v>
      </c>
      <c r="C33" s="181" t="s">
        <v>48</v>
      </c>
      <c r="D33" s="211"/>
      <c r="E33" s="212"/>
      <c r="F33" s="213"/>
      <c r="G33" s="214"/>
      <c r="H33" s="215"/>
      <c r="I33" s="216"/>
      <c r="J33" s="213"/>
      <c r="K33" s="186"/>
    </row>
    <row r="34" spans="1:11" ht="66" customHeight="1" outlineLevel="1">
      <c r="A34" s="298"/>
      <c r="B34" s="15" t="s">
        <v>43</v>
      </c>
      <c r="C34" s="16" t="s">
        <v>49</v>
      </c>
      <c r="D34" s="268"/>
      <c r="E34" s="269"/>
      <c r="F34" s="270"/>
      <c r="G34" s="271"/>
      <c r="H34" s="272"/>
      <c r="I34" s="269"/>
      <c r="J34" s="148"/>
      <c r="K34" s="149"/>
    </row>
    <row r="35" spans="1:11" ht="15" outlineLevel="1">
      <c r="A35" s="298"/>
      <c r="B35" s="15" t="s">
        <v>11</v>
      </c>
      <c r="C35" s="16" t="s">
        <v>50</v>
      </c>
      <c r="D35" s="22"/>
      <c r="E35" s="17"/>
      <c r="F35" s="22"/>
      <c r="G35" s="40"/>
      <c r="H35" s="21"/>
      <c r="I35" s="17"/>
      <c r="J35" s="41"/>
      <c r="K35" s="217"/>
    </row>
    <row r="36" spans="1:13" ht="84.75" customHeight="1" outlineLevel="1">
      <c r="A36" s="298"/>
      <c r="B36" s="15" t="s">
        <v>44</v>
      </c>
      <c r="C36" s="16" t="s">
        <v>51</v>
      </c>
      <c r="D36" s="11" t="s">
        <v>75</v>
      </c>
      <c r="E36" s="291" t="s">
        <v>71</v>
      </c>
      <c r="F36" s="11"/>
      <c r="G36" s="281"/>
      <c r="H36" s="11"/>
      <c r="I36" s="291"/>
      <c r="J36" s="270"/>
      <c r="K36" s="269"/>
      <c r="L36" s="273"/>
      <c r="M36" s="273"/>
    </row>
    <row r="37" spans="1:11" ht="57" customHeight="1" outlineLevel="1">
      <c r="A37" s="298"/>
      <c r="B37" s="27" t="s">
        <v>45</v>
      </c>
      <c r="C37" s="16" t="s">
        <v>52</v>
      </c>
      <c r="D37" s="11"/>
      <c r="E37" s="291"/>
      <c r="F37" s="11"/>
      <c r="G37" s="281"/>
      <c r="H37" s="11"/>
      <c r="I37" s="291"/>
      <c r="J37" s="139"/>
      <c r="K37" s="218"/>
    </row>
    <row r="38" spans="1:11" ht="60" customHeight="1" outlineLevel="1">
      <c r="A38" s="298"/>
      <c r="B38" s="28" t="s">
        <v>46</v>
      </c>
      <c r="C38" s="29" t="s">
        <v>53</v>
      </c>
      <c r="D38" s="168"/>
      <c r="E38" s="174"/>
      <c r="F38" s="11"/>
      <c r="G38" s="45"/>
      <c r="H38" s="168"/>
      <c r="I38" s="169"/>
      <c r="J38" s="11"/>
      <c r="K38" s="164"/>
    </row>
    <row r="39" spans="1:11" ht="63" customHeight="1" outlineLevel="1" thickBot="1">
      <c r="A39" s="299"/>
      <c r="B39" s="189" t="s">
        <v>47</v>
      </c>
      <c r="C39" s="190" t="s">
        <v>54</v>
      </c>
      <c r="D39" s="202"/>
      <c r="E39" s="219"/>
      <c r="F39" s="210"/>
      <c r="G39" s="204"/>
      <c r="H39" s="202"/>
      <c r="I39" s="203"/>
      <c r="J39" s="210"/>
      <c r="K39" s="192"/>
    </row>
    <row r="40" spans="1:11" s="52" customFormat="1" ht="15.75" outlineLevel="1" thickBot="1">
      <c r="A40" s="178"/>
      <c r="B40" s="48"/>
      <c r="C40" s="48"/>
      <c r="D40" s="38"/>
      <c r="E40" s="38"/>
      <c r="F40" s="48"/>
      <c r="G40" s="48"/>
      <c r="H40" s="39"/>
      <c r="I40" s="179"/>
      <c r="J40" s="36"/>
      <c r="K40" s="37"/>
    </row>
    <row r="41" spans="1:11" s="52" customFormat="1" ht="55.5" customHeight="1" outlineLevel="1" thickBot="1">
      <c r="A41" s="300" t="s">
        <v>24</v>
      </c>
      <c r="B41" s="180" t="s">
        <v>42</v>
      </c>
      <c r="C41" s="181" t="s">
        <v>48</v>
      </c>
      <c r="D41" s="22"/>
      <c r="E41" s="291"/>
      <c r="F41" s="144"/>
      <c r="G41" s="277"/>
      <c r="H41" s="22"/>
      <c r="I41" s="291"/>
      <c r="J41" s="144"/>
      <c r="K41" s="277"/>
    </row>
    <row r="42" spans="1:11" s="52" customFormat="1" ht="60.75" customHeight="1" outlineLevel="1" thickBot="1">
      <c r="A42" s="300"/>
      <c r="B42" s="15" t="s">
        <v>43</v>
      </c>
      <c r="C42" s="16" t="s">
        <v>49</v>
      </c>
      <c r="D42" s="22"/>
      <c r="E42" s="291"/>
      <c r="F42" s="11"/>
      <c r="G42" s="12"/>
      <c r="H42" s="22"/>
      <c r="I42" s="291"/>
      <c r="J42" s="11"/>
      <c r="K42" s="12"/>
    </row>
    <row r="43" spans="1:11" ht="15.75" outlineLevel="1" thickBot="1">
      <c r="A43" s="300"/>
      <c r="B43" s="15" t="s">
        <v>11</v>
      </c>
      <c r="C43" s="16" t="s">
        <v>50</v>
      </c>
      <c r="D43" s="22"/>
      <c r="E43" s="17"/>
      <c r="F43" s="22"/>
      <c r="G43" s="53"/>
      <c r="H43" s="20"/>
      <c r="I43" s="17"/>
      <c r="J43" s="13"/>
      <c r="K43" s="42"/>
    </row>
    <row r="44" spans="1:11" ht="55.5" customHeight="1" outlineLevel="1" thickBot="1">
      <c r="A44" s="300"/>
      <c r="B44" s="15" t="s">
        <v>44</v>
      </c>
      <c r="C44" s="16" t="s">
        <v>51</v>
      </c>
      <c r="D44" s="168" t="s">
        <v>65</v>
      </c>
      <c r="E44" s="291" t="s">
        <v>71</v>
      </c>
      <c r="F44" s="54"/>
      <c r="G44" s="25"/>
      <c r="H44" s="54"/>
      <c r="I44" s="25"/>
      <c r="J44" s="54"/>
      <c r="K44" s="25"/>
    </row>
    <row r="45" spans="1:11" ht="57" customHeight="1" outlineLevel="1" thickBot="1">
      <c r="A45" s="300"/>
      <c r="B45" s="27" t="s">
        <v>45</v>
      </c>
      <c r="C45" s="16" t="s">
        <v>52</v>
      </c>
      <c r="D45" s="168" t="s">
        <v>65</v>
      </c>
      <c r="E45" s="291" t="s">
        <v>71</v>
      </c>
      <c r="F45" s="137"/>
      <c r="G45" s="44"/>
      <c r="H45" s="137"/>
      <c r="I45" s="44"/>
      <c r="J45" s="54"/>
      <c r="K45" s="25"/>
    </row>
    <row r="46" spans="1:11" ht="57.75" customHeight="1" outlineLevel="1" thickBot="1">
      <c r="A46" s="300"/>
      <c r="B46" s="28" t="s">
        <v>46</v>
      </c>
      <c r="C46" s="29" t="s">
        <v>53</v>
      </c>
      <c r="D46" s="137"/>
      <c r="E46" s="25"/>
      <c r="F46" s="137"/>
      <c r="G46" s="25"/>
      <c r="H46" s="137"/>
      <c r="I46" s="25"/>
      <c r="J46" s="50"/>
      <c r="K46" s="25"/>
    </row>
    <row r="47" spans="1:11" ht="57.75" customHeight="1" outlineLevel="1" thickBot="1">
      <c r="A47" s="300"/>
      <c r="B47" s="189" t="s">
        <v>47</v>
      </c>
      <c r="C47" s="190" t="s">
        <v>54</v>
      </c>
      <c r="D47" s="46"/>
      <c r="E47" s="47"/>
      <c r="F47" s="18"/>
      <c r="G47" s="47"/>
      <c r="H47" s="18"/>
      <c r="I47" s="47"/>
      <c r="J47" s="18"/>
      <c r="K47" s="31"/>
    </row>
    <row r="48" spans="1:11" ht="15.75" thickBot="1">
      <c r="A48" s="55"/>
      <c r="B48" s="32"/>
      <c r="C48" s="32"/>
      <c r="D48" s="48"/>
      <c r="E48" s="48"/>
      <c r="F48" s="56"/>
      <c r="G48" s="32"/>
      <c r="H48" s="33"/>
      <c r="I48" s="34"/>
      <c r="J48" s="33"/>
      <c r="K48" s="35"/>
    </row>
  </sheetData>
  <sheetProtection selectLockedCells="1" selectUnlockedCells="1"/>
  <mergeCells count="10">
    <mergeCell ref="A33:A39"/>
    <mergeCell ref="A41:A47"/>
    <mergeCell ref="F8:G8"/>
    <mergeCell ref="H8:I8"/>
    <mergeCell ref="J8:K8"/>
    <mergeCell ref="D8:E8"/>
    <mergeCell ref="A9:A15"/>
    <mergeCell ref="A17:A23"/>
    <mergeCell ref="A25:A31"/>
    <mergeCell ref="E18:E19"/>
  </mergeCells>
  <printOptions/>
  <pageMargins left="0.19652777777777777" right="0" top="0.5902777777777778" bottom="0.19652777777777777" header="0.5118055555555555" footer="0.5118055555555555"/>
  <pageSetup horizontalDpi="300" verticalDpi="300" orientation="landscape" paperSize="9" scale="58" r:id="rId2"/>
  <rowBreaks count="1" manualBreakCount="1">
    <brk id="31" max="24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M31"/>
  <sheetViews>
    <sheetView showZeros="0" view="pageBreakPreview" zoomScale="70" zoomScaleNormal="70" zoomScaleSheetLayoutView="70" zoomScalePageLayoutView="0" workbookViewId="0" topLeftCell="A1">
      <selection activeCell="I28" sqref="I28:I29"/>
    </sheetView>
  </sheetViews>
  <sheetFormatPr defaultColWidth="9.140625" defaultRowHeight="12.75"/>
  <cols>
    <col min="1" max="1" width="9.28125" style="57" customWidth="1"/>
    <col min="2" max="2" width="10.7109375" style="57" customWidth="1"/>
    <col min="3" max="3" width="30.7109375" style="57" customWidth="1"/>
    <col min="4" max="4" width="11.57421875" style="58" customWidth="1"/>
    <col min="5" max="5" width="30.7109375" style="57" customWidth="1"/>
    <col min="6" max="6" width="12.00390625" style="58" customWidth="1"/>
    <col min="7" max="7" width="30.7109375" style="57" customWidth="1"/>
    <col min="8" max="8" width="14.00390625" style="58" customWidth="1"/>
    <col min="9" max="9" width="36.57421875" style="57" customWidth="1"/>
    <col min="10" max="10" width="14.28125" style="58" customWidth="1"/>
    <col min="11" max="11" width="36.7109375" style="57" customWidth="1"/>
    <col min="12" max="12" width="12.140625" style="58" customWidth="1"/>
    <col min="13" max="13" width="4.8515625" style="57" customWidth="1"/>
    <col min="14" max="16384" width="9.140625" style="57" customWidth="1"/>
  </cols>
  <sheetData>
    <row r="1" spans="4:12" ht="14.25">
      <c r="D1" s="62"/>
      <c r="E1" s="155"/>
      <c r="F1" s="155"/>
      <c r="G1" s="155"/>
      <c r="H1" s="155"/>
      <c r="I1" s="156"/>
      <c r="J1" s="157"/>
      <c r="K1" s="155"/>
      <c r="L1" s="158"/>
    </row>
    <row r="2" spans="4:12" ht="18.75">
      <c r="D2" s="62"/>
      <c r="E2" s="159"/>
      <c r="F2" s="159"/>
      <c r="G2" s="159"/>
      <c r="H2" s="159"/>
      <c r="I2" s="159"/>
      <c r="J2" s="159"/>
      <c r="K2" s="151"/>
      <c r="L2" s="159"/>
    </row>
    <row r="3" spans="1:13" s="230" customFormat="1" ht="18.75">
      <c r="A3" s="349" t="s">
        <v>0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</row>
    <row r="4" spans="1:13" s="230" customFormat="1" ht="49.5" customHeight="1">
      <c r="A4" s="350" t="s">
        <v>58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</row>
    <row r="5" spans="1:13" s="230" customFormat="1" ht="21" customHeight="1" thickBot="1">
      <c r="A5" s="351" t="s">
        <v>1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</row>
    <row r="6" spans="1:12" ht="13.5" thickBot="1">
      <c r="A6" s="220" t="s">
        <v>3</v>
      </c>
      <c r="B6" s="236" t="s">
        <v>4</v>
      </c>
      <c r="C6" s="233" t="s">
        <v>6</v>
      </c>
      <c r="D6" s="222"/>
      <c r="E6" s="221" t="s">
        <v>21</v>
      </c>
      <c r="F6" s="222"/>
      <c r="G6" s="221" t="s">
        <v>22</v>
      </c>
      <c r="H6" s="222"/>
      <c r="I6" s="221" t="s">
        <v>23</v>
      </c>
      <c r="J6" s="222"/>
      <c r="K6" s="265" t="s">
        <v>24</v>
      </c>
      <c r="L6" s="266"/>
    </row>
    <row r="7" spans="1:12" ht="66.75" customHeight="1">
      <c r="A7" s="237" t="s">
        <v>42</v>
      </c>
      <c r="B7" s="238" t="s">
        <v>48</v>
      </c>
      <c r="C7" s="81">
        <f>+bendras!J9</f>
        <v>0</v>
      </c>
      <c r="D7" s="106">
        <f>+bendras!K9</f>
        <v>0</v>
      </c>
      <c r="E7" s="107">
        <f>+bendras!J17</f>
        <v>0</v>
      </c>
      <c r="F7" s="82">
        <f>+bendras!K17</f>
        <v>0</v>
      </c>
      <c r="G7" s="107">
        <f>+bendras!J25</f>
        <v>0</v>
      </c>
      <c r="H7" s="106">
        <f>+bendras!K25</f>
        <v>0</v>
      </c>
      <c r="I7" s="107">
        <f>+bendras!J33</f>
        <v>0</v>
      </c>
      <c r="J7" s="253">
        <f>+bendras!K33</f>
        <v>0</v>
      </c>
      <c r="K7" s="278">
        <f>+bendras!J41</f>
        <v>0</v>
      </c>
      <c r="L7" s="267">
        <f>+bendras!K41</f>
        <v>0</v>
      </c>
    </row>
    <row r="8" spans="1:12" ht="67.5" customHeight="1">
      <c r="A8" s="239" t="s">
        <v>43</v>
      </c>
      <c r="B8" s="240" t="s">
        <v>49</v>
      </c>
      <c r="C8" s="81">
        <f>+bendras!J10</f>
        <v>0</v>
      </c>
      <c r="D8" s="106">
        <f>+bendras!K10</f>
        <v>0</v>
      </c>
      <c r="E8" s="274">
        <f>+bendras!J18</f>
        <v>0</v>
      </c>
      <c r="F8" s="82">
        <f>+bendras!K18</f>
        <v>0</v>
      </c>
      <c r="G8" s="107">
        <f>+bendras!J26</f>
        <v>0</v>
      </c>
      <c r="H8" s="106">
        <f>+bendras!K26</f>
        <v>0</v>
      </c>
      <c r="I8" s="107">
        <f>+bendras!J34</f>
        <v>0</v>
      </c>
      <c r="J8" s="253">
        <f>+bendras!K34</f>
        <v>0</v>
      </c>
      <c r="K8" s="275">
        <f>+bendras!J42</f>
        <v>0</v>
      </c>
      <c r="L8" s="223">
        <f>+bendras!K42</f>
        <v>0</v>
      </c>
    </row>
    <row r="9" spans="1:12" ht="12.75">
      <c r="A9" s="239" t="s">
        <v>11</v>
      </c>
      <c r="B9" s="240" t="s">
        <v>50</v>
      </c>
      <c r="C9" s="81">
        <f>+bendras!J11</f>
        <v>0</v>
      </c>
      <c r="D9" s="106">
        <f>+bendras!K11</f>
        <v>0</v>
      </c>
      <c r="E9" s="274">
        <f>+bendras!J19</f>
        <v>0</v>
      </c>
      <c r="F9" s="82">
        <f>+bendras!K19</f>
        <v>0</v>
      </c>
      <c r="G9" s="107">
        <f>+bendras!J27</f>
        <v>0</v>
      </c>
      <c r="H9" s="106">
        <f>+bendras!K27</f>
        <v>0</v>
      </c>
      <c r="I9" s="107">
        <f>+bendras!J35</f>
        <v>0</v>
      </c>
      <c r="J9" s="253">
        <f>+bendras!K35</f>
        <v>0</v>
      </c>
      <c r="K9" s="259">
        <f>+bendras!J43</f>
        <v>0</v>
      </c>
      <c r="L9" s="223">
        <f>+bendras!K43</f>
        <v>0</v>
      </c>
    </row>
    <row r="10" spans="1:12" ht="75.75" customHeight="1">
      <c r="A10" s="239" t="s">
        <v>44</v>
      </c>
      <c r="B10" s="240" t="s">
        <v>51</v>
      </c>
      <c r="C10" s="81">
        <f>+bendras!J12</f>
        <v>0</v>
      </c>
      <c r="D10" s="106">
        <f>+bendras!K12</f>
        <v>0</v>
      </c>
      <c r="E10" s="274">
        <f>+bendras!J20</f>
        <v>0</v>
      </c>
      <c r="F10" s="82">
        <f>+bendras!K20</f>
        <v>0</v>
      </c>
      <c r="G10" s="107">
        <f>+bendras!J28</f>
        <v>0</v>
      </c>
      <c r="H10" s="106">
        <f>+bendras!K28</f>
        <v>0</v>
      </c>
      <c r="I10" s="107">
        <f>+bendras!J36</f>
        <v>0</v>
      </c>
      <c r="J10" s="253">
        <f>+bendras!K36</f>
        <v>0</v>
      </c>
      <c r="K10" s="259">
        <f>+bendras!J44</f>
        <v>0</v>
      </c>
      <c r="L10" s="223">
        <f>+bendras!K44</f>
        <v>0</v>
      </c>
    </row>
    <row r="11" spans="1:12" ht="81.75" customHeight="1">
      <c r="A11" s="241" t="s">
        <v>45</v>
      </c>
      <c r="B11" s="240" t="s">
        <v>52</v>
      </c>
      <c r="C11" s="81">
        <f>+bendras!J13</f>
        <v>0</v>
      </c>
      <c r="D11" s="106">
        <f>+bendras!K13</f>
        <v>0</v>
      </c>
      <c r="E11" s="107">
        <f>+bendras!J21</f>
        <v>0</v>
      </c>
      <c r="F11" s="82">
        <f>+bendras!K21</f>
        <v>0</v>
      </c>
      <c r="G11" s="107">
        <f>+bendras!J29</f>
        <v>0</v>
      </c>
      <c r="H11" s="106">
        <f>+bendras!K29</f>
        <v>0</v>
      </c>
      <c r="I11" s="107">
        <f>+bendras!J37</f>
        <v>0</v>
      </c>
      <c r="J11" s="253">
        <f>+bendras!K37</f>
        <v>0</v>
      </c>
      <c r="K11" s="259">
        <f>+bendras!J45</f>
        <v>0</v>
      </c>
      <c r="L11" s="223">
        <f>+bendras!K45</f>
        <v>0</v>
      </c>
    </row>
    <row r="12" spans="1:12" ht="75" customHeight="1">
      <c r="A12" s="239" t="s">
        <v>46</v>
      </c>
      <c r="B12" s="242" t="s">
        <v>53</v>
      </c>
      <c r="C12" s="81">
        <f>+bendras!J14</f>
        <v>0</v>
      </c>
      <c r="D12" s="106">
        <f>+bendras!K14</f>
        <v>0</v>
      </c>
      <c r="E12" s="107">
        <f>+bendras!J22</f>
        <v>0</v>
      </c>
      <c r="F12" s="82">
        <f>+bendras!K22</f>
        <v>0</v>
      </c>
      <c r="G12" s="107">
        <f>+bendras!J30</f>
        <v>0</v>
      </c>
      <c r="H12" s="106">
        <f>+bendras!K30</f>
        <v>0</v>
      </c>
      <c r="I12" s="107">
        <f>+bendras!J38</f>
        <v>0</v>
      </c>
      <c r="J12" s="253">
        <f>+bendras!K38</f>
        <v>0</v>
      </c>
      <c r="K12" s="259">
        <f>+bendras!J46</f>
        <v>0</v>
      </c>
      <c r="L12" s="223">
        <f>+bendras!K46</f>
        <v>0</v>
      </c>
    </row>
    <row r="13" spans="1:12" ht="76.5" customHeight="1" thickBot="1">
      <c r="A13" s="243" t="s">
        <v>47</v>
      </c>
      <c r="B13" s="244" t="s">
        <v>54</v>
      </c>
      <c r="C13" s="235">
        <f>+bendras!J15</f>
        <v>0</v>
      </c>
      <c r="D13" s="224">
        <f>+bendras!K15</f>
        <v>0</v>
      </c>
      <c r="E13" s="225">
        <f>+bendras!J23</f>
        <v>0</v>
      </c>
      <c r="F13" s="226">
        <f>+bendras!K23</f>
        <v>0</v>
      </c>
      <c r="G13" s="225">
        <f>+bendras!J31</f>
        <v>0</v>
      </c>
      <c r="H13" s="224">
        <f>+bendras!K31</f>
        <v>0</v>
      </c>
      <c r="I13" s="225">
        <f>+bendras!J39</f>
        <v>0</v>
      </c>
      <c r="J13" s="256">
        <f>+bendras!K39</f>
        <v>0</v>
      </c>
      <c r="K13" s="261">
        <f>+bendras!J47</f>
        <v>0</v>
      </c>
      <c r="L13" s="227">
        <f>+bendras!K47</f>
        <v>0</v>
      </c>
    </row>
    <row r="16" ht="15.75">
      <c r="B16" s="103" t="s">
        <v>28</v>
      </c>
    </row>
    <row r="17" spans="9:10" ht="16.5" thickBot="1">
      <c r="I17" s="136" t="s">
        <v>36</v>
      </c>
      <c r="J17" s="136"/>
    </row>
    <row r="18" spans="2:12" ht="15" customHeight="1">
      <c r="B18" s="151"/>
      <c r="D18" s="152"/>
      <c r="E18" s="151"/>
      <c r="F18" s="152"/>
      <c r="I18" s="334"/>
      <c r="J18" s="322"/>
      <c r="K18" s="322"/>
      <c r="L18" s="356"/>
    </row>
    <row r="19" spans="2:12" ht="24" customHeight="1">
      <c r="B19" s="151"/>
      <c r="D19" s="152"/>
      <c r="E19" s="151"/>
      <c r="F19" s="152"/>
      <c r="I19" s="327"/>
      <c r="J19" s="323"/>
      <c r="K19" s="323"/>
      <c r="L19" s="357"/>
    </row>
    <row r="20" spans="4:12" ht="12.75">
      <c r="D20" s="152"/>
      <c r="F20" s="152"/>
      <c r="I20" s="383"/>
      <c r="J20" s="358"/>
      <c r="K20" s="358"/>
      <c r="L20" s="360"/>
    </row>
    <row r="21" spans="2:12" ht="15">
      <c r="B21" s="153"/>
      <c r="D21" s="152"/>
      <c r="E21" s="153"/>
      <c r="F21" s="152"/>
      <c r="I21" s="383"/>
      <c r="J21" s="358"/>
      <c r="K21" s="358"/>
      <c r="L21" s="360"/>
    </row>
    <row r="22" spans="2:12" ht="12.75" customHeight="1">
      <c r="B22" s="153"/>
      <c r="D22" s="152"/>
      <c r="E22" s="153"/>
      <c r="F22" s="152"/>
      <c r="I22" s="365"/>
      <c r="J22" s="323"/>
      <c r="K22" s="323"/>
      <c r="L22" s="367"/>
    </row>
    <row r="23" spans="2:12" ht="21.75" customHeight="1">
      <c r="B23" s="154"/>
      <c r="D23" s="152"/>
      <c r="F23" s="152"/>
      <c r="I23" s="366"/>
      <c r="J23" s="323"/>
      <c r="K23" s="323"/>
      <c r="L23" s="367"/>
    </row>
    <row r="24" spans="2:12" ht="19.5" customHeight="1">
      <c r="B24" s="154"/>
      <c r="D24" s="152"/>
      <c r="F24" s="152"/>
      <c r="I24" s="372"/>
      <c r="J24" s="358"/>
      <c r="K24" s="358"/>
      <c r="L24" s="360"/>
    </row>
    <row r="25" spans="4:12" ht="13.5" thickBot="1">
      <c r="D25" s="152"/>
      <c r="F25" s="152"/>
      <c r="I25" s="373"/>
      <c r="J25" s="359"/>
      <c r="K25" s="359"/>
      <c r="L25" s="361"/>
    </row>
    <row r="26" spans="2:12" ht="21" customHeight="1">
      <c r="B26" s="153"/>
      <c r="D26" s="152"/>
      <c r="F26" s="152"/>
      <c r="I26" s="343" t="s">
        <v>59</v>
      </c>
      <c r="J26" s="344"/>
      <c r="K26" s="344"/>
      <c r="L26" s="345"/>
    </row>
    <row r="27" spans="2:12" ht="15.75" customHeight="1" thickBot="1">
      <c r="B27" s="153"/>
      <c r="D27" s="152"/>
      <c r="F27" s="152"/>
      <c r="I27" s="343"/>
      <c r="J27" s="344"/>
      <c r="K27" s="344"/>
      <c r="L27" s="345"/>
    </row>
    <row r="28" spans="9:12" ht="12.75" customHeight="1">
      <c r="I28" s="352"/>
      <c r="J28" s="353"/>
      <c r="K28" s="353"/>
      <c r="L28" s="362"/>
    </row>
    <row r="29" spans="9:12" ht="12.75" customHeight="1">
      <c r="I29" s="347"/>
      <c r="J29" s="348"/>
      <c r="K29" s="348"/>
      <c r="L29" s="363"/>
    </row>
    <row r="30" spans="9:12" ht="12.75">
      <c r="I30" s="377"/>
      <c r="J30" s="379"/>
      <c r="K30" s="379"/>
      <c r="L30" s="381"/>
    </row>
    <row r="31" spans="9:12" ht="13.5" thickBot="1">
      <c r="I31" s="378"/>
      <c r="J31" s="380"/>
      <c r="K31" s="380"/>
      <c r="L31" s="382"/>
    </row>
  </sheetData>
  <sheetProtection selectLockedCells="1" selectUnlockedCells="1"/>
  <mergeCells count="24">
    <mergeCell ref="I30:I31"/>
    <mergeCell ref="J30:K31"/>
    <mergeCell ref="L30:L31"/>
    <mergeCell ref="A3:M3"/>
    <mergeCell ref="A4:M4"/>
    <mergeCell ref="A5:M5"/>
    <mergeCell ref="I18:I19"/>
    <mergeCell ref="J18:K19"/>
    <mergeCell ref="L18:L19"/>
    <mergeCell ref="I20:I21"/>
    <mergeCell ref="J20:K21"/>
    <mergeCell ref="I24:I25"/>
    <mergeCell ref="J24:K25"/>
    <mergeCell ref="L24:L25"/>
    <mergeCell ref="I22:I23"/>
    <mergeCell ref="J22:K23"/>
    <mergeCell ref="L22:L23"/>
    <mergeCell ref="L20:L21"/>
    <mergeCell ref="I26:I27"/>
    <mergeCell ref="J26:K27"/>
    <mergeCell ref="L26:L27"/>
    <mergeCell ref="I28:I29"/>
    <mergeCell ref="J28:K29"/>
    <mergeCell ref="L28:L29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23" r:id="rId2"/>
  <colBreaks count="2" manualBreakCount="2">
    <brk id="12" max="32" man="1"/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AV19"/>
  <sheetViews>
    <sheetView showZeros="0" zoomScale="70" zoomScaleNormal="70" zoomScaleSheetLayoutView="145" zoomScalePageLayoutView="0" workbookViewId="0" topLeftCell="A1">
      <selection activeCell="D8" sqref="D8"/>
    </sheetView>
  </sheetViews>
  <sheetFormatPr defaultColWidth="9.140625" defaultRowHeight="12.75"/>
  <cols>
    <col min="1" max="1" width="9.28125" style="57" customWidth="1"/>
    <col min="2" max="2" width="10.7109375" style="57" customWidth="1"/>
    <col min="3" max="3" width="30.7109375" style="57" customWidth="1"/>
    <col min="4" max="4" width="11.57421875" style="58" customWidth="1"/>
    <col min="5" max="5" width="30.7109375" style="57" customWidth="1"/>
    <col min="6" max="6" width="12.00390625" style="58" customWidth="1"/>
    <col min="7" max="7" width="30.7109375" style="57" customWidth="1"/>
    <col min="8" max="8" width="12.00390625" style="58" customWidth="1"/>
    <col min="9" max="9" width="34.00390625" style="57" customWidth="1"/>
    <col min="10" max="10" width="10.7109375" style="58" customWidth="1"/>
    <col min="11" max="11" width="30.7109375" style="57" customWidth="1"/>
    <col min="12" max="12" width="12.140625" style="58" customWidth="1"/>
    <col min="13" max="16384" width="9.140625" style="57" customWidth="1"/>
  </cols>
  <sheetData>
    <row r="1" spans="5:18" ht="12.75">
      <c r="E1" s="59"/>
      <c r="F1" s="59"/>
      <c r="G1" s="59"/>
      <c r="H1" s="59"/>
      <c r="I1" s="59"/>
      <c r="J1" s="60"/>
      <c r="K1" s="59"/>
      <c r="L1" s="61"/>
      <c r="M1" s="59"/>
      <c r="N1" s="61"/>
      <c r="O1" s="59"/>
      <c r="P1" s="59"/>
      <c r="Q1" s="59"/>
      <c r="R1" s="59"/>
    </row>
    <row r="2" spans="4:18" ht="14.25">
      <c r="D2" s="62"/>
      <c r="E2" s="59"/>
      <c r="F2" s="59"/>
      <c r="G2" s="59"/>
      <c r="H2" s="59"/>
      <c r="I2" s="63"/>
      <c r="J2" s="60"/>
      <c r="K2" s="59"/>
      <c r="L2" s="61"/>
      <c r="M2" s="59"/>
      <c r="N2" s="61"/>
      <c r="O2" s="59"/>
      <c r="P2" s="59"/>
      <c r="Q2" s="59"/>
      <c r="R2" s="59"/>
    </row>
    <row r="3" spans="4:18" ht="18.75">
      <c r="D3" s="62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</row>
    <row r="4" spans="4:18" ht="15.75">
      <c r="D4" s="65"/>
      <c r="E4" s="310" t="s">
        <v>25</v>
      </c>
      <c r="F4" s="310"/>
      <c r="G4" s="310"/>
      <c r="H4" s="310"/>
      <c r="I4" s="310"/>
      <c r="J4" s="310"/>
      <c r="K4" s="310"/>
      <c r="L4" s="310"/>
      <c r="M4" s="66"/>
      <c r="N4" s="66"/>
      <c r="O4" s="59"/>
      <c r="P4" s="59"/>
      <c r="Q4" s="59"/>
      <c r="R4" s="59"/>
    </row>
    <row r="5" spans="5:18" ht="14.25" customHeight="1">
      <c r="E5" s="311" t="s">
        <v>26</v>
      </c>
      <c r="F5" s="311"/>
      <c r="G5" s="311"/>
      <c r="H5" s="311"/>
      <c r="I5" s="311"/>
      <c r="J5" s="67"/>
      <c r="K5" s="67"/>
      <c r="L5" s="67"/>
      <c r="M5" s="67"/>
      <c r="N5" s="67"/>
      <c r="O5" s="67"/>
      <c r="P5" s="67"/>
      <c r="Q5" s="67"/>
      <c r="R5" s="67"/>
    </row>
    <row r="6" spans="5:18" ht="14.25">
      <c r="E6" s="67"/>
      <c r="F6" s="67"/>
      <c r="G6" s="67"/>
      <c r="H6" s="67"/>
      <c r="I6" s="67"/>
      <c r="J6" s="67"/>
      <c r="K6" s="67"/>
      <c r="L6" s="67"/>
      <c r="M6" s="67"/>
      <c r="N6" s="67"/>
      <c r="O6" s="59"/>
      <c r="P6" s="59"/>
      <c r="Q6" s="59"/>
      <c r="R6" s="59"/>
    </row>
    <row r="7" spans="4:18" ht="15.75">
      <c r="D7" s="312" t="s">
        <v>27</v>
      </c>
      <c r="E7" s="312"/>
      <c r="F7" s="312"/>
      <c r="G7" s="312"/>
      <c r="H7" s="312"/>
      <c r="I7" s="312"/>
      <c r="J7" s="68"/>
      <c r="K7" s="68"/>
      <c r="L7" s="68"/>
      <c r="M7" s="68"/>
      <c r="N7" s="68"/>
      <c r="O7" s="68"/>
      <c r="P7" s="68"/>
      <c r="Q7" s="68"/>
      <c r="R7" s="68"/>
    </row>
    <row r="8" spans="4:18" ht="15.75"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</row>
    <row r="9" spans="1:18" ht="15.75">
      <c r="A9" s="69" t="s">
        <v>3</v>
      </c>
      <c r="B9" s="70" t="s">
        <v>4</v>
      </c>
      <c r="C9" s="71" t="s">
        <v>6</v>
      </c>
      <c r="D9" s="72"/>
      <c r="E9" s="73" t="s">
        <v>21</v>
      </c>
      <c r="F9" s="74"/>
      <c r="G9" s="75" t="s">
        <v>22</v>
      </c>
      <c r="H9" s="76"/>
      <c r="I9" s="73" t="s">
        <v>23</v>
      </c>
      <c r="J9" s="74"/>
      <c r="K9" s="75" t="s">
        <v>24</v>
      </c>
      <c r="L9" s="76"/>
      <c r="M9" s="68"/>
      <c r="N9" s="68"/>
      <c r="O9" s="68"/>
      <c r="P9" s="68"/>
      <c r="Q9" s="68"/>
      <c r="R9" s="68"/>
    </row>
    <row r="10" spans="1:12" ht="15.75">
      <c r="A10" s="77" t="s">
        <v>7</v>
      </c>
      <c r="B10" s="78" t="s">
        <v>8</v>
      </c>
      <c r="C10" s="79" t="e">
        <f>+bendras!#REF!</f>
        <v>#REF!</v>
      </c>
      <c r="D10" s="80" t="e">
        <f>+bendras!#REF!</f>
        <v>#REF!</v>
      </c>
      <c r="E10" s="81" t="e">
        <f>+bendras!#REF!</f>
        <v>#REF!</v>
      </c>
      <c r="F10" s="82" t="e">
        <f>+bendras!#REF!</f>
        <v>#REF!</v>
      </c>
      <c r="G10" s="81" t="e">
        <f>+bendras!#REF!</f>
        <v>#REF!</v>
      </c>
      <c r="H10" s="82" t="e">
        <f>+bendras!#REF!</f>
        <v>#REF!</v>
      </c>
      <c r="I10" s="81" t="e">
        <f>+bendras!#REF!</f>
        <v>#REF!</v>
      </c>
      <c r="J10" s="82" t="e">
        <f>+bendras!#REF!</f>
        <v>#REF!</v>
      </c>
      <c r="K10" s="81" t="e">
        <f>+bendras!#REF!</f>
        <v>#REF!</v>
      </c>
      <c r="L10" s="82" t="e">
        <f>+bendras!#REF!</f>
        <v>#REF!</v>
      </c>
    </row>
    <row r="11" spans="1:12" ht="15.75">
      <c r="A11" s="83" t="s">
        <v>9</v>
      </c>
      <c r="B11" s="84" t="s">
        <v>10</v>
      </c>
      <c r="C11" s="79" t="e">
        <f>+bendras!#REF!</f>
        <v>#REF!</v>
      </c>
      <c r="D11" s="80" t="e">
        <f>+bendras!#REF!</f>
        <v>#REF!</v>
      </c>
      <c r="E11" s="81" t="e">
        <f>+bendras!#REF!</f>
        <v>#REF!</v>
      </c>
      <c r="F11" s="82" t="e">
        <f>+bendras!#REF!</f>
        <v>#REF!</v>
      </c>
      <c r="G11" s="81" t="e">
        <f>+bendras!#REF!</f>
        <v>#REF!</v>
      </c>
      <c r="H11" s="82" t="e">
        <f>+bendras!#REF!</f>
        <v>#REF!</v>
      </c>
      <c r="I11" s="81" t="e">
        <f>+bendras!#REF!</f>
        <v>#REF!</v>
      </c>
      <c r="J11" s="82" t="e">
        <f>+bendras!#REF!</f>
        <v>#REF!</v>
      </c>
      <c r="K11" s="81" t="e">
        <f>+bendras!#REF!</f>
        <v>#REF!</v>
      </c>
      <c r="L11" s="82" t="e">
        <f>+bendras!#REF!</f>
        <v>#REF!</v>
      </c>
    </row>
    <row r="12" spans="1:12" ht="15.75">
      <c r="A12" s="85" t="s">
        <v>11</v>
      </c>
      <c r="B12" s="86" t="s">
        <v>12</v>
      </c>
      <c r="C12" s="79" t="e">
        <f>+bendras!#REF!</f>
        <v>#REF!</v>
      </c>
      <c r="D12" s="80" t="e">
        <f>+bendras!#REF!</f>
        <v>#REF!</v>
      </c>
      <c r="E12" s="81" t="e">
        <f>+bendras!#REF!</f>
        <v>#REF!</v>
      </c>
      <c r="F12" s="82" t="e">
        <f>+bendras!#REF!</f>
        <v>#REF!</v>
      </c>
      <c r="G12" s="81" t="e">
        <f>+bendras!#REF!</f>
        <v>#REF!</v>
      </c>
      <c r="H12" s="82" t="e">
        <f>+bendras!#REF!</f>
        <v>#REF!</v>
      </c>
      <c r="I12" s="81" t="e">
        <f>+bendras!#REF!</f>
        <v>#REF!</v>
      </c>
      <c r="J12" s="82" t="e">
        <f>+bendras!#REF!</f>
        <v>#REF!</v>
      </c>
      <c r="K12" s="81" t="e">
        <f>+bendras!#REF!</f>
        <v>#REF!</v>
      </c>
      <c r="L12" s="82" t="e">
        <f>+bendras!#REF!</f>
        <v>#REF!</v>
      </c>
    </row>
    <row r="13" spans="1:12" ht="15.75">
      <c r="A13" s="83" t="s">
        <v>13</v>
      </c>
      <c r="B13" s="84" t="s">
        <v>14</v>
      </c>
      <c r="C13" s="79" t="e">
        <f>+bendras!#REF!</f>
        <v>#REF!</v>
      </c>
      <c r="D13" s="80" t="e">
        <f>+bendras!#REF!</f>
        <v>#REF!</v>
      </c>
      <c r="E13" s="81" t="e">
        <f>+bendras!#REF!</f>
        <v>#REF!</v>
      </c>
      <c r="F13" s="82" t="e">
        <f>+bendras!#REF!</f>
        <v>#REF!</v>
      </c>
      <c r="G13" s="81" t="e">
        <f>+bendras!#REF!</f>
        <v>#REF!</v>
      </c>
      <c r="H13" s="82" t="e">
        <f>+bendras!#REF!</f>
        <v>#REF!</v>
      </c>
      <c r="I13" s="81" t="e">
        <f>+bendras!#REF!</f>
        <v>#REF!</v>
      </c>
      <c r="J13" s="82" t="e">
        <f>+bendras!#REF!</f>
        <v>#REF!</v>
      </c>
      <c r="K13" s="81" t="e">
        <f>+bendras!#REF!</f>
        <v>#REF!</v>
      </c>
      <c r="L13" s="82" t="e">
        <f>+bendras!#REF!</f>
        <v>#REF!</v>
      </c>
    </row>
    <row r="14" spans="1:12" ht="15.75">
      <c r="A14" s="83" t="s">
        <v>15</v>
      </c>
      <c r="B14" s="84" t="s">
        <v>16</v>
      </c>
      <c r="C14" s="79" t="e">
        <f>+bendras!#REF!</f>
        <v>#REF!</v>
      </c>
      <c r="D14" s="80" t="e">
        <f>+bendras!#REF!</f>
        <v>#REF!</v>
      </c>
      <c r="E14" s="81" t="e">
        <f>+bendras!#REF!</f>
        <v>#REF!</v>
      </c>
      <c r="F14" s="82" t="e">
        <f>+bendras!#REF!</f>
        <v>#REF!</v>
      </c>
      <c r="G14" s="81" t="e">
        <f>+bendras!#REF!</f>
        <v>#REF!</v>
      </c>
      <c r="H14" s="82" t="e">
        <f>+bendras!#REF!</f>
        <v>#REF!</v>
      </c>
      <c r="I14" s="81" t="e">
        <f>+bendras!#REF!</f>
        <v>#REF!</v>
      </c>
      <c r="J14" s="82" t="e">
        <f>+bendras!#REF!</f>
        <v>#REF!</v>
      </c>
      <c r="K14" s="81" t="e">
        <f>+bendras!#REF!</f>
        <v>#REF!</v>
      </c>
      <c r="L14" s="82" t="e">
        <f>+bendras!#REF!</f>
        <v>#REF!</v>
      </c>
    </row>
    <row r="15" spans="1:12" ht="15.75">
      <c r="A15" s="83" t="s">
        <v>17</v>
      </c>
      <c r="B15" s="84" t="s">
        <v>18</v>
      </c>
      <c r="C15" s="79" t="e">
        <f>+bendras!#REF!</f>
        <v>#REF!</v>
      </c>
      <c r="D15" s="80" t="e">
        <f>+bendras!#REF!</f>
        <v>#REF!</v>
      </c>
      <c r="E15" s="81" t="e">
        <f>+bendras!#REF!</f>
        <v>#REF!</v>
      </c>
      <c r="F15" s="82" t="e">
        <f>+bendras!#REF!</f>
        <v>#REF!</v>
      </c>
      <c r="G15" s="81" t="e">
        <f>+bendras!#REF!</f>
        <v>#REF!</v>
      </c>
      <c r="H15" s="82" t="e">
        <f>+bendras!#REF!</f>
        <v>#REF!</v>
      </c>
      <c r="I15" s="81" t="e">
        <f>+bendras!#REF!</f>
        <v>#REF!</v>
      </c>
      <c r="J15" s="82" t="e">
        <f>+bendras!#REF!</f>
        <v>#REF!</v>
      </c>
      <c r="K15" s="81" t="e">
        <f>+bendras!#REF!</f>
        <v>#REF!</v>
      </c>
      <c r="L15" s="82" t="e">
        <f>+bendras!#REF!</f>
        <v>#REF!</v>
      </c>
    </row>
    <row r="16" spans="1:12" ht="15.75">
      <c r="A16" s="87" t="s">
        <v>19</v>
      </c>
      <c r="B16" s="88" t="s">
        <v>20</v>
      </c>
      <c r="C16" s="89" t="e">
        <f>+bendras!#REF!</f>
        <v>#REF!</v>
      </c>
      <c r="D16" s="90" t="e">
        <f>+bendras!#REF!</f>
        <v>#REF!</v>
      </c>
      <c r="E16" s="91" t="e">
        <f>+bendras!#REF!</f>
        <v>#REF!</v>
      </c>
      <c r="F16" s="92" t="e">
        <f>+bendras!#REF!</f>
        <v>#REF!</v>
      </c>
      <c r="G16" s="91" t="e">
        <f>+bendras!#REF!</f>
        <v>#REF!</v>
      </c>
      <c r="H16" s="92" t="e">
        <f>+bendras!#REF!</f>
        <v>#REF!</v>
      </c>
      <c r="I16" s="91" t="e">
        <f>+bendras!#REF!</f>
        <v>#REF!</v>
      </c>
      <c r="J16" s="92" t="e">
        <f>+bendras!#REF!</f>
        <v>#REF!</v>
      </c>
      <c r="K16" s="91" t="e">
        <f>+bendras!#REF!</f>
        <v>#REF!</v>
      </c>
      <c r="L16" s="92" t="e">
        <f>+bendras!#REF!</f>
        <v>#REF!</v>
      </c>
    </row>
    <row r="17" spans="1:48" s="100" customFormat="1" ht="15">
      <c r="A17" s="93"/>
      <c r="B17" s="94"/>
      <c r="C17" s="56"/>
      <c r="D17" s="95"/>
      <c r="E17" s="96"/>
      <c r="F17" s="97"/>
      <c r="G17" s="96"/>
      <c r="H17" s="97"/>
      <c r="I17" s="96"/>
      <c r="J17" s="97"/>
      <c r="K17" s="96"/>
      <c r="L17" s="98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</row>
    <row r="19" spans="3:7" ht="12.75">
      <c r="C19" s="313" t="s">
        <v>28</v>
      </c>
      <c r="D19" s="313"/>
      <c r="E19" s="313"/>
      <c r="F19" s="313"/>
      <c r="G19" s="313"/>
    </row>
  </sheetData>
  <sheetProtection selectLockedCells="1" selectUnlockedCells="1"/>
  <mergeCells count="4">
    <mergeCell ref="E4:L4"/>
    <mergeCell ref="E5:I5"/>
    <mergeCell ref="D7:I7"/>
    <mergeCell ref="C19:G19"/>
  </mergeCells>
  <printOptions horizontalCentered="1" verticalCentered="1"/>
  <pageMargins left="0.39375" right="0.39375" top="0.4798611111111111" bottom="0.39375" header="0.5118055555555555" footer="0.5118055555555555"/>
  <pageSetup horizontalDpi="300" verticalDpi="300" orientation="landscape" paperSize="9" scale="5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AV19"/>
  <sheetViews>
    <sheetView showZeros="0" zoomScale="70" zoomScaleNormal="70" zoomScalePageLayoutView="0" workbookViewId="0" topLeftCell="A1">
      <selection activeCell="E33" sqref="E33"/>
    </sheetView>
  </sheetViews>
  <sheetFormatPr defaultColWidth="9.140625" defaultRowHeight="12.75"/>
  <cols>
    <col min="1" max="1" width="9.28125" style="57" customWidth="1"/>
    <col min="2" max="2" width="10.7109375" style="57" customWidth="1"/>
    <col min="3" max="3" width="30.7109375" style="57" customWidth="1"/>
    <col min="4" max="4" width="11.57421875" style="58" customWidth="1"/>
    <col min="5" max="5" width="30.7109375" style="57" customWidth="1"/>
    <col min="6" max="6" width="12.00390625" style="58" customWidth="1"/>
    <col min="7" max="7" width="30.7109375" style="57" customWidth="1"/>
    <col min="8" max="8" width="12.00390625" style="58" customWidth="1"/>
    <col min="9" max="9" width="34.00390625" style="57" customWidth="1"/>
    <col min="10" max="10" width="10.7109375" style="58" customWidth="1"/>
    <col min="11" max="11" width="30.7109375" style="57" customWidth="1"/>
    <col min="12" max="12" width="12.140625" style="58" customWidth="1"/>
    <col min="13" max="16384" width="9.140625" style="57" customWidth="1"/>
  </cols>
  <sheetData>
    <row r="1" spans="5:18" ht="12.75">
      <c r="E1" s="59"/>
      <c r="F1" s="59"/>
      <c r="G1" s="59"/>
      <c r="H1" s="59"/>
      <c r="I1" s="59"/>
      <c r="J1" s="60"/>
      <c r="K1" s="59"/>
      <c r="L1" s="61"/>
      <c r="M1" s="59"/>
      <c r="N1" s="61"/>
      <c r="O1" s="59"/>
      <c r="P1" s="59"/>
      <c r="Q1" s="59"/>
      <c r="R1" s="59"/>
    </row>
    <row r="2" spans="4:18" ht="14.25">
      <c r="D2" s="62"/>
      <c r="E2" s="59"/>
      <c r="F2" s="59"/>
      <c r="G2" s="59"/>
      <c r="H2" s="59"/>
      <c r="I2" s="63"/>
      <c r="J2" s="60"/>
      <c r="K2" s="59"/>
      <c r="L2" s="61"/>
      <c r="M2" s="59"/>
      <c r="N2" s="61"/>
      <c r="O2" s="59"/>
      <c r="P2" s="59"/>
      <c r="Q2" s="59"/>
      <c r="R2" s="59"/>
    </row>
    <row r="3" spans="4:18" ht="18.75">
      <c r="D3" s="62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</row>
    <row r="4" spans="4:18" ht="15.75">
      <c r="D4" s="65"/>
      <c r="E4" s="310" t="s">
        <v>29</v>
      </c>
      <c r="F4" s="310"/>
      <c r="G4" s="310"/>
      <c r="H4" s="310"/>
      <c r="I4" s="310"/>
      <c r="J4" s="310"/>
      <c r="K4" s="310"/>
      <c r="L4" s="310"/>
      <c r="M4" s="66"/>
      <c r="N4" s="66"/>
      <c r="O4" s="59"/>
      <c r="P4" s="59"/>
      <c r="Q4" s="59"/>
      <c r="R4" s="59"/>
    </row>
    <row r="5" spans="5:18" ht="14.25" customHeight="1">
      <c r="E5" s="311" t="s">
        <v>30</v>
      </c>
      <c r="F5" s="311"/>
      <c r="G5" s="311"/>
      <c r="H5" s="311"/>
      <c r="I5" s="311"/>
      <c r="J5" s="67"/>
      <c r="K5" s="67"/>
      <c r="L5" s="67"/>
      <c r="M5" s="67"/>
      <c r="N5" s="67"/>
      <c r="O5" s="67"/>
      <c r="P5" s="67"/>
      <c r="Q5" s="67"/>
      <c r="R5" s="67"/>
    </row>
    <row r="6" spans="5:18" ht="14.25">
      <c r="E6" s="67"/>
      <c r="F6" s="67"/>
      <c r="G6" s="67"/>
      <c r="H6" s="67"/>
      <c r="I6" s="67"/>
      <c r="J6" s="67"/>
      <c r="K6" s="67"/>
      <c r="L6" s="67"/>
      <c r="M6" s="67"/>
      <c r="N6" s="67"/>
      <c r="O6" s="59"/>
      <c r="P6" s="59"/>
      <c r="Q6" s="59"/>
      <c r="R6" s="59"/>
    </row>
    <row r="7" spans="4:18" ht="15.75">
      <c r="D7" s="312" t="s">
        <v>31</v>
      </c>
      <c r="E7" s="312"/>
      <c r="F7" s="312"/>
      <c r="G7" s="312"/>
      <c r="H7" s="312"/>
      <c r="I7" s="312"/>
      <c r="J7" s="68"/>
      <c r="K7" s="68"/>
      <c r="L7" s="68"/>
      <c r="M7" s="68"/>
      <c r="N7" s="68"/>
      <c r="O7" s="68"/>
      <c r="P7" s="68"/>
      <c r="Q7" s="68"/>
      <c r="R7" s="68"/>
    </row>
    <row r="8" spans="4:18" ht="15.75"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</row>
    <row r="9" spans="1:18" ht="15.75">
      <c r="A9" s="69" t="s">
        <v>3</v>
      </c>
      <c r="B9" s="70" t="s">
        <v>4</v>
      </c>
      <c r="C9" s="75" t="s">
        <v>6</v>
      </c>
      <c r="D9" s="76"/>
      <c r="E9" s="73" t="s">
        <v>21</v>
      </c>
      <c r="F9" s="74"/>
      <c r="G9" s="75" t="s">
        <v>22</v>
      </c>
      <c r="H9" s="76"/>
      <c r="I9" s="73" t="s">
        <v>23</v>
      </c>
      <c r="J9" s="74"/>
      <c r="K9" s="75" t="s">
        <v>24</v>
      </c>
      <c r="L9" s="76"/>
      <c r="M9" s="68"/>
      <c r="N9" s="68"/>
      <c r="O9" s="68"/>
      <c r="P9" s="68"/>
      <c r="Q9" s="68"/>
      <c r="R9" s="68"/>
    </row>
    <row r="10" spans="1:12" ht="15.75">
      <c r="A10" s="77" t="s">
        <v>7</v>
      </c>
      <c r="B10" s="78" t="s">
        <v>8</v>
      </c>
      <c r="C10" s="101"/>
      <c r="D10" s="82" t="e">
        <f>+bendras!#REF!</f>
        <v>#REF!</v>
      </c>
      <c r="E10" s="81" t="e">
        <f>+bendras!#REF!</f>
        <v>#REF!</v>
      </c>
      <c r="F10" s="82" t="e">
        <f>+bendras!#REF!</f>
        <v>#REF!</v>
      </c>
      <c r="G10" s="81" t="e">
        <f>+bendras!#REF!</f>
        <v>#REF!</v>
      </c>
      <c r="H10" s="82" t="e">
        <f>+bendras!#REF!</f>
        <v>#REF!</v>
      </c>
      <c r="I10" s="81" t="e">
        <f>+bendras!#REF!</f>
        <v>#REF!</v>
      </c>
      <c r="J10" s="82" t="e">
        <f>+bendras!#REF!</f>
        <v>#REF!</v>
      </c>
      <c r="K10" s="81" t="e">
        <f>+bendras!#REF!</f>
        <v>#REF!</v>
      </c>
      <c r="L10" s="82" t="e">
        <f>+bendras!#REF!</f>
        <v>#REF!</v>
      </c>
    </row>
    <row r="11" spans="1:12" ht="15.75">
      <c r="A11" s="83" t="s">
        <v>9</v>
      </c>
      <c r="B11" s="84" t="s">
        <v>10</v>
      </c>
      <c r="C11" s="101" t="e">
        <f>+bendras!#REF!</f>
        <v>#REF!</v>
      </c>
      <c r="D11" s="82" t="e">
        <f>+bendras!#REF!</f>
        <v>#REF!</v>
      </c>
      <c r="E11" s="81" t="e">
        <f>+bendras!#REF!</f>
        <v>#REF!</v>
      </c>
      <c r="F11" s="82" t="e">
        <f>+bendras!#REF!</f>
        <v>#REF!</v>
      </c>
      <c r="G11" s="81" t="e">
        <f>+bendras!#REF!</f>
        <v>#REF!</v>
      </c>
      <c r="H11" s="82" t="e">
        <f>+bendras!#REF!</f>
        <v>#REF!</v>
      </c>
      <c r="I11" s="81" t="e">
        <f>+bendras!#REF!</f>
        <v>#REF!</v>
      </c>
      <c r="J11" s="82" t="e">
        <f>+bendras!#REF!</f>
        <v>#REF!</v>
      </c>
      <c r="K11" s="81" t="e">
        <f>+bendras!#REF!</f>
        <v>#REF!</v>
      </c>
      <c r="L11" s="82" t="e">
        <f>+bendras!#REF!</f>
        <v>#REF!</v>
      </c>
    </row>
    <row r="12" spans="1:12" ht="15.75">
      <c r="A12" s="85" t="s">
        <v>11</v>
      </c>
      <c r="B12" s="86" t="s">
        <v>12</v>
      </c>
      <c r="C12" s="101" t="e">
        <f>+bendras!#REF!</f>
        <v>#REF!</v>
      </c>
      <c r="D12" s="82" t="e">
        <f>+bendras!#REF!</f>
        <v>#REF!</v>
      </c>
      <c r="E12" s="81" t="e">
        <f>+bendras!#REF!</f>
        <v>#REF!</v>
      </c>
      <c r="F12" s="82" t="e">
        <f>+bendras!#REF!</f>
        <v>#REF!</v>
      </c>
      <c r="G12" s="81" t="e">
        <f>+bendras!#REF!</f>
        <v>#REF!</v>
      </c>
      <c r="H12" s="82" t="e">
        <f>+bendras!#REF!</f>
        <v>#REF!</v>
      </c>
      <c r="I12" s="81" t="e">
        <f>+bendras!#REF!</f>
        <v>#REF!</v>
      </c>
      <c r="J12" s="82" t="e">
        <f>+bendras!#REF!</f>
        <v>#REF!</v>
      </c>
      <c r="K12" s="81" t="e">
        <f>+bendras!#REF!</f>
        <v>#REF!</v>
      </c>
      <c r="L12" s="82" t="e">
        <f>+bendras!#REF!</f>
        <v>#REF!</v>
      </c>
    </row>
    <row r="13" spans="1:12" ht="15.75">
      <c r="A13" s="83" t="s">
        <v>13</v>
      </c>
      <c r="B13" s="84" t="s">
        <v>14</v>
      </c>
      <c r="C13" s="101" t="e">
        <f>+bendras!#REF!</f>
        <v>#REF!</v>
      </c>
      <c r="D13" s="82" t="e">
        <f>+bendras!#REF!</f>
        <v>#REF!</v>
      </c>
      <c r="E13" s="81" t="e">
        <f>+bendras!#REF!</f>
        <v>#REF!</v>
      </c>
      <c r="F13" s="82" t="e">
        <f>+bendras!#REF!</f>
        <v>#REF!</v>
      </c>
      <c r="G13" s="81" t="e">
        <f>+bendras!#REF!</f>
        <v>#REF!</v>
      </c>
      <c r="H13" s="82" t="e">
        <f>+bendras!#REF!</f>
        <v>#REF!</v>
      </c>
      <c r="I13" s="81" t="e">
        <f>+bendras!#REF!</f>
        <v>#REF!</v>
      </c>
      <c r="J13" s="82" t="e">
        <f>+bendras!#REF!</f>
        <v>#REF!</v>
      </c>
      <c r="K13" s="81" t="e">
        <f>+bendras!#REF!</f>
        <v>#REF!</v>
      </c>
      <c r="L13" s="82" t="e">
        <f>+bendras!#REF!</f>
        <v>#REF!</v>
      </c>
    </row>
    <row r="14" spans="1:12" ht="15.75">
      <c r="A14" s="83" t="s">
        <v>15</v>
      </c>
      <c r="B14" s="84" t="s">
        <v>16</v>
      </c>
      <c r="C14" s="101" t="e">
        <f>+bendras!#REF!</f>
        <v>#REF!</v>
      </c>
      <c r="D14" s="82" t="e">
        <f>+bendras!#REF!</f>
        <v>#REF!</v>
      </c>
      <c r="E14" s="81" t="e">
        <f>+bendras!#REF!</f>
        <v>#REF!</v>
      </c>
      <c r="F14" s="82" t="e">
        <f>+bendras!#REF!</f>
        <v>#REF!</v>
      </c>
      <c r="G14" s="81" t="e">
        <f>+bendras!#REF!</f>
        <v>#REF!</v>
      </c>
      <c r="H14" s="82" t="e">
        <f>+bendras!#REF!</f>
        <v>#REF!</v>
      </c>
      <c r="I14" s="81" t="e">
        <f>+bendras!#REF!</f>
        <v>#REF!</v>
      </c>
      <c r="J14" s="82" t="e">
        <f>+bendras!#REF!</f>
        <v>#REF!</v>
      </c>
      <c r="K14" s="81" t="e">
        <f>+bendras!#REF!</f>
        <v>#REF!</v>
      </c>
      <c r="L14" s="82" t="e">
        <f>+bendras!#REF!</f>
        <v>#REF!</v>
      </c>
    </row>
    <row r="15" spans="1:12" ht="15.75">
      <c r="A15" s="83" t="s">
        <v>17</v>
      </c>
      <c r="B15" s="84" t="s">
        <v>18</v>
      </c>
      <c r="C15" s="101" t="e">
        <f>+bendras!#REF!</f>
        <v>#REF!</v>
      </c>
      <c r="D15" s="82" t="e">
        <f>+bendras!#REF!</f>
        <v>#REF!</v>
      </c>
      <c r="E15" s="81" t="e">
        <f>+bendras!#REF!</f>
        <v>#REF!</v>
      </c>
      <c r="F15" s="82" t="e">
        <f>+bendras!#REF!</f>
        <v>#REF!</v>
      </c>
      <c r="G15" s="81" t="e">
        <f>+bendras!#REF!</f>
        <v>#REF!</v>
      </c>
      <c r="H15" s="82" t="e">
        <f>+bendras!#REF!</f>
        <v>#REF!</v>
      </c>
      <c r="I15" s="81" t="e">
        <f>+bendras!#REF!</f>
        <v>#REF!</v>
      </c>
      <c r="J15" s="82" t="e">
        <f>+bendras!#REF!</f>
        <v>#REF!</v>
      </c>
      <c r="K15" s="81" t="e">
        <f>+bendras!#REF!</f>
        <v>#REF!</v>
      </c>
      <c r="L15" s="82" t="e">
        <f>+bendras!#REF!</f>
        <v>#REF!</v>
      </c>
    </row>
    <row r="16" spans="1:12" ht="15.75">
      <c r="A16" s="87" t="s">
        <v>19</v>
      </c>
      <c r="B16" s="88" t="s">
        <v>20</v>
      </c>
      <c r="C16" s="102" t="e">
        <f>+bendras!#REF!</f>
        <v>#REF!</v>
      </c>
      <c r="D16" s="92" t="e">
        <f>+bendras!#REF!</f>
        <v>#REF!</v>
      </c>
      <c r="E16" s="91" t="e">
        <f>+bendras!#REF!</f>
        <v>#REF!</v>
      </c>
      <c r="F16" s="92" t="e">
        <f>+bendras!#REF!</f>
        <v>#REF!</v>
      </c>
      <c r="G16" s="91" t="e">
        <f>+bendras!#REF!</f>
        <v>#REF!</v>
      </c>
      <c r="H16" s="92" t="e">
        <f>+bendras!#REF!</f>
        <v>#REF!</v>
      </c>
      <c r="I16" s="91" t="e">
        <f>+bendras!#REF!</f>
        <v>#REF!</v>
      </c>
      <c r="J16" s="92" t="e">
        <f>+bendras!#REF!</f>
        <v>#REF!</v>
      </c>
      <c r="K16" s="91" t="e">
        <f>+bendras!#REF!</f>
        <v>#REF!</v>
      </c>
      <c r="L16" s="92" t="e">
        <f>+bendras!#REF!</f>
        <v>#REF!</v>
      </c>
    </row>
    <row r="17" spans="1:48" s="100" customFormat="1" ht="15">
      <c r="A17" s="93"/>
      <c r="B17" s="94"/>
      <c r="C17" s="56"/>
      <c r="D17" s="56"/>
      <c r="E17" s="96"/>
      <c r="F17" s="97"/>
      <c r="G17" s="96"/>
      <c r="H17" s="97"/>
      <c r="I17" s="96"/>
      <c r="J17" s="97"/>
      <c r="K17" s="96"/>
      <c r="L17" s="98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</row>
    <row r="19" spans="3:7" ht="12.75">
      <c r="C19" s="313" t="s">
        <v>28</v>
      </c>
      <c r="D19" s="313"/>
      <c r="E19" s="313"/>
      <c r="F19" s="313"/>
      <c r="G19" s="313"/>
    </row>
  </sheetData>
  <sheetProtection selectLockedCells="1" selectUnlockedCells="1"/>
  <mergeCells count="4">
    <mergeCell ref="E4:L4"/>
    <mergeCell ref="E5:I5"/>
    <mergeCell ref="D7:I7"/>
    <mergeCell ref="C19:G19"/>
  </mergeCells>
  <printOptions horizontalCentered="1" verticalCentered="1"/>
  <pageMargins left="0.39375" right="0.39375" top="0.4097222222222222" bottom="0.39375" header="0.5118055555555555" footer="0.5118055555555555"/>
  <pageSetup horizontalDpi="300" verticalDpi="300" orientation="landscape" paperSize="9" scale="5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AV21"/>
  <sheetViews>
    <sheetView showZeros="0" zoomScale="70" zoomScaleNormal="70" zoomScalePageLayoutView="0" workbookViewId="0" topLeftCell="A1">
      <selection activeCell="D8" sqref="D8"/>
    </sheetView>
  </sheetViews>
  <sheetFormatPr defaultColWidth="9.140625" defaultRowHeight="12.75"/>
  <cols>
    <col min="1" max="1" width="9.28125" style="57" customWidth="1"/>
    <col min="2" max="2" width="10.7109375" style="57" customWidth="1"/>
    <col min="3" max="3" width="30.7109375" style="57" customWidth="1"/>
    <col min="4" max="4" width="11.57421875" style="58" customWidth="1"/>
    <col min="5" max="5" width="30.7109375" style="57" customWidth="1"/>
    <col min="6" max="6" width="12.00390625" style="58" customWidth="1"/>
    <col min="7" max="7" width="30.7109375" style="57" customWidth="1"/>
    <col min="8" max="8" width="12.00390625" style="58" customWidth="1"/>
    <col min="9" max="9" width="34.00390625" style="57" customWidth="1"/>
    <col min="10" max="10" width="12.7109375" style="58" customWidth="1"/>
    <col min="11" max="11" width="30.7109375" style="57" customWidth="1"/>
    <col min="12" max="12" width="12.140625" style="58" customWidth="1"/>
    <col min="13" max="16384" width="9.140625" style="57" customWidth="1"/>
  </cols>
  <sheetData>
    <row r="1" spans="5:18" ht="12.75">
      <c r="E1" s="59"/>
      <c r="F1" s="59"/>
      <c r="G1" s="59"/>
      <c r="H1" s="59"/>
      <c r="I1" s="59"/>
      <c r="J1" s="60"/>
      <c r="K1" s="59"/>
      <c r="L1" s="61"/>
      <c r="M1" s="59"/>
      <c r="N1" s="61"/>
      <c r="O1" s="59"/>
      <c r="P1" s="59"/>
      <c r="Q1" s="59"/>
      <c r="R1" s="59"/>
    </row>
    <row r="2" spans="4:18" ht="14.25">
      <c r="D2" s="62"/>
      <c r="E2" s="59"/>
      <c r="F2" s="59"/>
      <c r="G2" s="59"/>
      <c r="H2" s="59"/>
      <c r="I2" s="63"/>
      <c r="J2" s="60"/>
      <c r="K2" s="59"/>
      <c r="L2" s="61"/>
      <c r="M2" s="59"/>
      <c r="N2" s="61"/>
      <c r="O2" s="59"/>
      <c r="P2" s="59"/>
      <c r="Q2" s="59"/>
      <c r="R2" s="59"/>
    </row>
    <row r="3" spans="4:18" ht="18.75">
      <c r="D3" s="62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</row>
    <row r="4" spans="4:18" ht="15.75">
      <c r="D4" s="65"/>
      <c r="E4" s="310" t="s">
        <v>29</v>
      </c>
      <c r="F4" s="310"/>
      <c r="G4" s="310"/>
      <c r="H4" s="310"/>
      <c r="I4" s="310"/>
      <c r="J4" s="310"/>
      <c r="K4" s="310"/>
      <c r="L4" s="310"/>
      <c r="M4" s="66"/>
      <c r="N4" s="66"/>
      <c r="O4" s="59"/>
      <c r="P4" s="59"/>
      <c r="Q4" s="59"/>
      <c r="R4" s="59"/>
    </row>
    <row r="5" spans="5:18" ht="14.25" customHeight="1">
      <c r="E5" s="311" t="s">
        <v>30</v>
      </c>
      <c r="F5" s="311"/>
      <c r="G5" s="311"/>
      <c r="H5" s="311"/>
      <c r="I5" s="311"/>
      <c r="J5" s="67"/>
      <c r="K5" s="67"/>
      <c r="L5" s="67"/>
      <c r="M5" s="67"/>
      <c r="N5" s="67"/>
      <c r="O5" s="67"/>
      <c r="P5" s="67"/>
      <c r="Q5" s="67"/>
      <c r="R5" s="67"/>
    </row>
    <row r="6" spans="5:18" ht="14.25">
      <c r="E6" s="67"/>
      <c r="F6" s="67"/>
      <c r="G6" s="67"/>
      <c r="H6" s="67"/>
      <c r="I6" s="67"/>
      <c r="J6" s="67"/>
      <c r="K6" s="67"/>
      <c r="L6" s="67"/>
      <c r="M6" s="67"/>
      <c r="N6" s="67"/>
      <c r="O6" s="59"/>
      <c r="P6" s="59"/>
      <c r="Q6" s="59"/>
      <c r="R6" s="59"/>
    </row>
    <row r="7" spans="4:18" ht="15.75">
      <c r="D7" s="312" t="s">
        <v>32</v>
      </c>
      <c r="E7" s="312"/>
      <c r="F7" s="312"/>
      <c r="G7" s="312"/>
      <c r="H7" s="312"/>
      <c r="I7" s="312"/>
      <c r="J7" s="68"/>
      <c r="K7" s="68"/>
      <c r="L7" s="68"/>
      <c r="M7" s="68"/>
      <c r="N7" s="68"/>
      <c r="O7" s="68"/>
      <c r="P7" s="68"/>
      <c r="Q7" s="68"/>
      <c r="R7" s="68"/>
    </row>
    <row r="8" spans="2:4" ht="15.75">
      <c r="B8" s="103"/>
      <c r="D8" s="104"/>
    </row>
    <row r="9" spans="2:4" ht="15.75">
      <c r="B9" s="103"/>
      <c r="D9" s="104"/>
    </row>
    <row r="11" spans="1:12" ht="12.75">
      <c r="A11" s="69" t="s">
        <v>3</v>
      </c>
      <c r="B11" s="70" t="s">
        <v>4</v>
      </c>
      <c r="C11" s="75" t="s">
        <v>6</v>
      </c>
      <c r="D11" s="76"/>
      <c r="E11" s="75" t="s">
        <v>21</v>
      </c>
      <c r="F11" s="76"/>
      <c r="G11" s="75" t="s">
        <v>22</v>
      </c>
      <c r="H11" s="76"/>
      <c r="I11" s="75" t="s">
        <v>23</v>
      </c>
      <c r="J11" s="76"/>
      <c r="K11" s="75" t="s">
        <v>24</v>
      </c>
      <c r="L11" s="76"/>
    </row>
    <row r="12" spans="1:12" ht="15.75">
      <c r="A12" s="77" t="s">
        <v>7</v>
      </c>
      <c r="B12" s="78" t="s">
        <v>8</v>
      </c>
      <c r="C12" s="105" t="e">
        <f>+bendras!#REF!</f>
        <v>#REF!</v>
      </c>
      <c r="D12" s="106" t="e">
        <f>+bendras!#REF!</f>
        <v>#REF!</v>
      </c>
      <c r="E12" s="107" t="e">
        <f>+bendras!#REF!</f>
        <v>#REF!</v>
      </c>
      <c r="F12" s="108" t="e">
        <f>+bendras!#REF!</f>
        <v>#REF!</v>
      </c>
      <c r="G12" s="107" t="e">
        <f>+bendras!#REF!</f>
        <v>#REF!</v>
      </c>
      <c r="H12" s="108" t="e">
        <f>+bendras!#REF!</f>
        <v>#REF!</v>
      </c>
      <c r="I12" s="107" t="e">
        <f>+bendras!#REF!</f>
        <v>#REF!</v>
      </c>
      <c r="J12" s="108" t="e">
        <f>+bendras!#REF!</f>
        <v>#REF!</v>
      </c>
      <c r="K12" s="107" t="e">
        <f>+bendras!#REF!</f>
        <v>#REF!</v>
      </c>
      <c r="L12" s="108" t="e">
        <f>+bendras!#REF!</f>
        <v>#REF!</v>
      </c>
    </row>
    <row r="13" spans="1:12" ht="15.75">
      <c r="A13" s="83" t="s">
        <v>9</v>
      </c>
      <c r="B13" s="84" t="s">
        <v>10</v>
      </c>
      <c r="C13" s="101" t="e">
        <f>+bendras!#REF!</f>
        <v>#REF!</v>
      </c>
      <c r="D13" s="82" t="e">
        <f>+bendras!#REF!</f>
        <v>#REF!</v>
      </c>
      <c r="E13" s="81" t="e">
        <f>+bendras!#REF!</f>
        <v>#REF!</v>
      </c>
      <c r="F13" s="109" t="e">
        <f>+bendras!#REF!</f>
        <v>#REF!</v>
      </c>
      <c r="G13" s="81" t="e">
        <f>+bendras!#REF!</f>
        <v>#REF!</v>
      </c>
      <c r="H13" s="109" t="e">
        <f>+bendras!#REF!</f>
        <v>#REF!</v>
      </c>
      <c r="I13" s="81" t="e">
        <f>+bendras!#REF!</f>
        <v>#REF!</v>
      </c>
      <c r="J13" s="82" t="e">
        <f>+bendras!#REF!</f>
        <v>#REF!</v>
      </c>
      <c r="K13" s="107" t="e">
        <f>+bendras!#REF!</f>
        <v>#REF!</v>
      </c>
      <c r="L13" s="108" t="e">
        <f>+bendras!#REF!</f>
        <v>#REF!</v>
      </c>
    </row>
    <row r="14" spans="1:12" ht="15.75">
      <c r="A14" s="85" t="s">
        <v>11</v>
      </c>
      <c r="B14" s="86" t="s">
        <v>12</v>
      </c>
      <c r="C14" s="110" t="e">
        <f>+bendras!#REF!</f>
        <v>#REF!</v>
      </c>
      <c r="D14" s="109" t="e">
        <f>+bendras!#REF!</f>
        <v>#REF!</v>
      </c>
      <c r="E14" s="111" t="e">
        <f>+bendras!#REF!</f>
        <v>#REF!</v>
      </c>
      <c r="F14" s="109" t="e">
        <f>+bendras!#REF!</f>
        <v>#REF!</v>
      </c>
      <c r="G14" s="111" t="e">
        <f>+bendras!#REF!</f>
        <v>#REF!</v>
      </c>
      <c r="H14" s="109" t="e">
        <f>+bendras!#REF!</f>
        <v>#REF!</v>
      </c>
      <c r="I14" s="111" t="e">
        <f>+bendras!#REF!</f>
        <v>#REF!</v>
      </c>
      <c r="J14" s="109" t="e">
        <f>+bendras!#REF!</f>
        <v>#REF!</v>
      </c>
      <c r="K14" s="111" t="e">
        <f>+bendras!#REF!</f>
        <v>#REF!</v>
      </c>
      <c r="L14" s="109" t="e">
        <f>+bendras!#REF!</f>
        <v>#REF!</v>
      </c>
    </row>
    <row r="15" spans="1:12" ht="15.75">
      <c r="A15" s="83" t="s">
        <v>13</v>
      </c>
      <c r="B15" s="84" t="s">
        <v>14</v>
      </c>
      <c r="C15" s="101" t="e">
        <f>+bendras!#REF!</f>
        <v>#REF!</v>
      </c>
      <c r="D15" s="109" t="e">
        <f>+bendras!#REF!</f>
        <v>#REF!</v>
      </c>
      <c r="E15" s="81" t="e">
        <f>+bendras!#REF!</f>
        <v>#REF!</v>
      </c>
      <c r="F15" s="109" t="e">
        <f>+bendras!#REF!</f>
        <v>#REF!</v>
      </c>
      <c r="G15" s="81" t="e">
        <f>+bendras!#REF!</f>
        <v>#REF!</v>
      </c>
      <c r="H15" s="109" t="e">
        <f>+bendras!#REF!</f>
        <v>#REF!</v>
      </c>
      <c r="I15" s="81" t="e">
        <f>+bendras!#REF!</f>
        <v>#REF!</v>
      </c>
      <c r="J15" s="109" t="e">
        <f>+bendras!#REF!</f>
        <v>#REF!</v>
      </c>
      <c r="K15" s="81" t="e">
        <f>+bendras!#REF!</f>
        <v>#REF!</v>
      </c>
      <c r="L15" s="109" t="e">
        <f>+bendras!#REF!</f>
        <v>#REF!</v>
      </c>
    </row>
    <row r="16" spans="1:12" ht="38.25" customHeight="1">
      <c r="A16" s="83" t="s">
        <v>15</v>
      </c>
      <c r="B16" s="84" t="s">
        <v>16</v>
      </c>
      <c r="C16" s="101" t="e">
        <f>+bendras!#REF!</f>
        <v>#REF!</v>
      </c>
      <c r="D16" s="109" t="e">
        <f>+bendras!#REF!</f>
        <v>#REF!</v>
      </c>
      <c r="E16" s="81" t="e">
        <f>+bendras!#REF!</f>
        <v>#REF!</v>
      </c>
      <c r="F16" s="109" t="e">
        <f>+bendras!#REF!</f>
        <v>#REF!</v>
      </c>
      <c r="G16" s="81" t="e">
        <f>+bendras!#REF!</f>
        <v>#REF!</v>
      </c>
      <c r="H16" s="109" t="e">
        <f>+bendras!#REF!</f>
        <v>#REF!</v>
      </c>
      <c r="I16" s="81" t="e">
        <f>+bendras!#REF!</f>
        <v>#REF!</v>
      </c>
      <c r="J16" s="82" t="e">
        <f>+bendras!#REF!</f>
        <v>#REF!</v>
      </c>
      <c r="K16" s="81" t="e">
        <f>+bendras!#REF!</f>
        <v>#REF!</v>
      </c>
      <c r="L16" s="109" t="e">
        <f>+bendras!#REF!</f>
        <v>#REF!</v>
      </c>
    </row>
    <row r="17" spans="1:12" ht="35.25" customHeight="1">
      <c r="A17" s="83" t="s">
        <v>17</v>
      </c>
      <c r="B17" s="84" t="s">
        <v>18</v>
      </c>
      <c r="C17" s="101" t="e">
        <f>+bendras!#REF!</f>
        <v>#REF!</v>
      </c>
      <c r="D17" s="82" t="e">
        <f>+bendras!#REF!</f>
        <v>#REF!</v>
      </c>
      <c r="E17" s="81" t="e">
        <f>+bendras!#REF!</f>
        <v>#REF!</v>
      </c>
      <c r="F17" s="82" t="e">
        <f>+bendras!#REF!</f>
        <v>#REF!</v>
      </c>
      <c r="G17" s="81" t="e">
        <f>+bendras!#REF!</f>
        <v>#REF!</v>
      </c>
      <c r="H17" s="82" t="e">
        <f>+bendras!#REF!</f>
        <v>#REF!</v>
      </c>
      <c r="I17" s="81" t="e">
        <f>+bendras!#REF!</f>
        <v>#REF!</v>
      </c>
      <c r="J17" s="109" t="e">
        <f>+bendras!#REF!</f>
        <v>#REF!</v>
      </c>
      <c r="K17" s="81" t="e">
        <f>+bendras!#REF!</f>
        <v>#REF!</v>
      </c>
      <c r="L17" s="109" t="e">
        <f>+bendras!#REF!</f>
        <v>#REF!</v>
      </c>
    </row>
    <row r="18" spans="1:12" ht="15.75">
      <c r="A18" s="87" t="s">
        <v>19</v>
      </c>
      <c r="B18" s="88" t="s">
        <v>20</v>
      </c>
      <c r="C18" s="102" t="e">
        <f>+bendras!#REF!</f>
        <v>#REF!</v>
      </c>
      <c r="D18" s="112" t="e">
        <f>+bendras!#REF!</f>
        <v>#REF!</v>
      </c>
      <c r="E18" s="91" t="e">
        <f>+bendras!#REF!</f>
        <v>#REF!</v>
      </c>
      <c r="F18" s="92" t="e">
        <f>+bendras!#REF!</f>
        <v>#REF!</v>
      </c>
      <c r="G18" s="91" t="e">
        <f>+bendras!#REF!</f>
        <v>#REF!</v>
      </c>
      <c r="H18" s="92" t="e">
        <f>+bendras!#REF!</f>
        <v>#REF!</v>
      </c>
      <c r="I18" s="91" t="e">
        <f>+bendras!#REF!</f>
        <v>#REF!</v>
      </c>
      <c r="J18" s="112" t="e">
        <f>+bendras!#REF!</f>
        <v>#REF!</v>
      </c>
      <c r="K18" s="91" t="e">
        <f>+bendras!#REF!</f>
        <v>#REF!</v>
      </c>
      <c r="L18" s="112" t="e">
        <f>+bendras!#REF!</f>
        <v>#REF!</v>
      </c>
    </row>
    <row r="19" spans="1:48" s="100" customFormat="1" ht="15">
      <c r="A19" s="93"/>
      <c r="B19" s="94"/>
      <c r="C19" s="113"/>
      <c r="D19" s="113"/>
      <c r="E19" s="96"/>
      <c r="F19" s="97"/>
      <c r="G19" s="96"/>
      <c r="H19" s="97"/>
      <c r="I19" s="96"/>
      <c r="J19" s="97"/>
      <c r="K19" s="114"/>
      <c r="L19" s="115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</row>
    <row r="21" spans="3:6" ht="12.75">
      <c r="C21" s="116" t="s">
        <v>28</v>
      </c>
      <c r="D21" s="117"/>
      <c r="E21" s="117"/>
      <c r="F21" s="117"/>
    </row>
  </sheetData>
  <sheetProtection selectLockedCells="1" selectUnlockedCells="1"/>
  <mergeCells count="3">
    <mergeCell ref="E4:L4"/>
    <mergeCell ref="E5:I5"/>
    <mergeCell ref="D7:I7"/>
  </mergeCells>
  <printOptions horizontalCentered="1" verticalCentered="1"/>
  <pageMargins left="0.39375" right="0.39375" top="0.5902777777777778" bottom="0.39375" header="0.5118055555555555" footer="0.5118055555555555"/>
  <pageSetup horizontalDpi="300" verticalDpi="300" orientation="landscape" paperSize="9" scale="5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L17"/>
  <sheetViews>
    <sheetView showZeros="0" zoomScale="70" zoomScaleNormal="70" zoomScalePageLayoutView="0" workbookViewId="0" topLeftCell="A1">
      <selection activeCell="E46" sqref="E46"/>
    </sheetView>
  </sheetViews>
  <sheetFormatPr defaultColWidth="9.140625" defaultRowHeight="12.75"/>
  <cols>
    <col min="1" max="1" width="9.28125" style="57" customWidth="1"/>
    <col min="2" max="2" width="10.7109375" style="57" customWidth="1"/>
    <col min="3" max="3" width="30.7109375" style="57" customWidth="1"/>
    <col min="4" max="4" width="11.57421875" style="58" customWidth="1"/>
    <col min="5" max="5" width="30.7109375" style="57" customWidth="1"/>
    <col min="6" max="6" width="11.57421875" style="58" customWidth="1"/>
    <col min="7" max="7" width="30.7109375" style="57" customWidth="1"/>
    <col min="8" max="8" width="12.140625" style="58" customWidth="1"/>
    <col min="9" max="9" width="29.140625" style="57" customWidth="1"/>
    <col min="10" max="10" width="12.28125" style="58" customWidth="1"/>
    <col min="11" max="11" width="30.7109375" style="57" customWidth="1"/>
    <col min="12" max="12" width="12.140625" style="58" customWidth="1"/>
    <col min="13" max="16384" width="9.140625" style="57" customWidth="1"/>
  </cols>
  <sheetData>
    <row r="1" spans="4:12" ht="14.25">
      <c r="D1" s="62"/>
      <c r="E1" s="59"/>
      <c r="F1" s="59"/>
      <c r="G1" s="59"/>
      <c r="H1" s="59"/>
      <c r="I1" s="63"/>
      <c r="J1" s="60"/>
      <c r="K1" s="59"/>
      <c r="L1" s="61"/>
    </row>
    <row r="2" spans="4:12" ht="18.75">
      <c r="D2" s="62"/>
      <c r="E2" s="64"/>
      <c r="F2" s="64"/>
      <c r="G2" s="64"/>
      <c r="H2" s="64"/>
      <c r="I2" s="64"/>
      <c r="J2" s="64"/>
      <c r="K2" s="64"/>
      <c r="L2" s="64"/>
    </row>
    <row r="3" spans="4:12" ht="15.75">
      <c r="D3" s="65"/>
      <c r="E3" s="310" t="s">
        <v>29</v>
      </c>
      <c r="F3" s="310"/>
      <c r="G3" s="310"/>
      <c r="H3" s="310"/>
      <c r="I3" s="310"/>
      <c r="J3" s="310"/>
      <c r="K3" s="310"/>
      <c r="L3" s="310"/>
    </row>
    <row r="4" spans="5:12" ht="14.25" customHeight="1">
      <c r="E4" s="311" t="s">
        <v>30</v>
      </c>
      <c r="F4" s="311"/>
      <c r="G4" s="311"/>
      <c r="H4" s="311"/>
      <c r="I4" s="311"/>
      <c r="J4" s="67"/>
      <c r="K4" s="67"/>
      <c r="L4" s="67"/>
    </row>
    <row r="5" spans="5:12" ht="14.25" customHeight="1">
      <c r="E5" s="67"/>
      <c r="F5" s="67"/>
      <c r="G5" s="67"/>
      <c r="H5" s="67"/>
      <c r="I5" s="67"/>
      <c r="J5" s="67" t="s">
        <v>33</v>
      </c>
      <c r="K5" s="67"/>
      <c r="L5" s="67"/>
    </row>
    <row r="6" spans="4:12" ht="15.75">
      <c r="D6" s="312" t="s">
        <v>34</v>
      </c>
      <c r="E6" s="312"/>
      <c r="F6" s="312"/>
      <c r="G6" s="312"/>
      <c r="H6" s="312"/>
      <c r="I6" s="312"/>
      <c r="J6" s="68"/>
      <c r="K6" s="68"/>
      <c r="L6" s="68"/>
    </row>
    <row r="7" spans="1:12" s="100" customFormat="1" ht="15">
      <c r="A7" s="118"/>
      <c r="B7" s="118"/>
      <c r="C7" s="119"/>
      <c r="D7" s="119"/>
      <c r="E7" s="99"/>
      <c r="F7" s="120"/>
      <c r="G7" s="99"/>
      <c r="H7" s="120"/>
      <c r="I7" s="99"/>
      <c r="J7" s="120"/>
      <c r="K7" s="99"/>
      <c r="L7" s="120"/>
    </row>
    <row r="8" spans="1:12" ht="12.75">
      <c r="A8" s="121" t="s">
        <v>3</v>
      </c>
      <c r="B8" s="122" t="s">
        <v>4</v>
      </c>
      <c r="C8" s="75" t="str">
        <f>+bendras!A9</f>
        <v>MONDAY</v>
      </c>
      <c r="D8" s="76"/>
      <c r="E8" s="75" t="s">
        <v>21</v>
      </c>
      <c r="F8" s="76"/>
      <c r="G8" s="75" t="s">
        <v>22</v>
      </c>
      <c r="H8" s="74"/>
      <c r="I8" s="75" t="s">
        <v>23</v>
      </c>
      <c r="J8" s="76"/>
      <c r="K8" s="73" t="s">
        <v>24</v>
      </c>
      <c r="L8" s="76"/>
    </row>
    <row r="9" spans="1:12" ht="57.75" customHeight="1">
      <c r="A9" s="77" t="s">
        <v>7</v>
      </c>
      <c r="B9" s="78" t="s">
        <v>8</v>
      </c>
      <c r="C9" s="123" t="e">
        <f>+bendras!#REF!</f>
        <v>#REF!</v>
      </c>
      <c r="D9" s="124" t="e">
        <f>+bendras!#REF!</f>
        <v>#REF!</v>
      </c>
      <c r="E9" s="125" t="e">
        <f>+bendras!#REF!</f>
        <v>#REF!</v>
      </c>
      <c r="F9" s="124" t="e">
        <f>+bendras!#REF!</f>
        <v>#REF!</v>
      </c>
      <c r="G9" s="107" t="e">
        <f>+bendras!#REF!</f>
        <v>#REF!</v>
      </c>
      <c r="H9" s="126" t="e">
        <f>+bendras!#REF!</f>
        <v>#REF!</v>
      </c>
      <c r="I9" s="105" t="e">
        <f>+bendras!#REF!</f>
        <v>#REF!</v>
      </c>
      <c r="J9" s="127" t="e">
        <f>+bendras!#REF!</f>
        <v>#REF!</v>
      </c>
      <c r="K9" s="107" t="e">
        <f>+bendras!#REF!</f>
        <v>#REF!</v>
      </c>
      <c r="L9" s="106" t="e">
        <f>+bendras!#REF!</f>
        <v>#REF!</v>
      </c>
    </row>
    <row r="10" spans="1:12" ht="15.75">
      <c r="A10" s="83" t="s">
        <v>9</v>
      </c>
      <c r="B10" s="84" t="s">
        <v>10</v>
      </c>
      <c r="C10" s="101" t="e">
        <f>+bendras!#REF!</f>
        <v>#REF!</v>
      </c>
      <c r="D10" s="82" t="e">
        <f>+bendras!#REF!</f>
        <v>#REF!</v>
      </c>
      <c r="E10" s="81" t="e">
        <f>+bendras!#REF!</f>
        <v>#REF!</v>
      </c>
      <c r="F10" s="82" t="e">
        <f>+bendras!#REF!</f>
        <v>#REF!</v>
      </c>
      <c r="G10" s="107" t="e">
        <f>+bendras!#REF!</f>
        <v>#REF!</v>
      </c>
      <c r="H10" s="126" t="e">
        <f>+bendras!#REF!</f>
        <v>#REF!</v>
      </c>
      <c r="I10" s="105" t="e">
        <f>+bendras!#REF!</f>
        <v>#REF!</v>
      </c>
      <c r="J10" s="127" t="e">
        <f>+bendras!#REF!</f>
        <v>#REF!</v>
      </c>
      <c r="K10" s="107" t="e">
        <f>+bendras!#REF!</f>
        <v>#REF!</v>
      </c>
      <c r="L10" s="106" t="e">
        <f>+bendras!#REF!</f>
        <v>#REF!</v>
      </c>
    </row>
    <row r="11" spans="1:12" ht="15.75">
      <c r="A11" s="85" t="s">
        <v>11</v>
      </c>
      <c r="B11" s="86" t="s">
        <v>12</v>
      </c>
      <c r="C11" s="101" t="e">
        <f>+bendras!#REF!</f>
        <v>#REF!</v>
      </c>
      <c r="D11" s="82" t="e">
        <f>+bendras!#REF!</f>
        <v>#REF!</v>
      </c>
      <c r="E11" s="81" t="e">
        <f>+bendras!#REF!</f>
        <v>#REF!</v>
      </c>
      <c r="F11" s="82" t="e">
        <f>+bendras!#REF!</f>
        <v>#REF!</v>
      </c>
      <c r="G11" s="107" t="e">
        <f>+bendras!#REF!</f>
        <v>#REF!</v>
      </c>
      <c r="H11" s="126" t="e">
        <f>+bendras!#REF!</f>
        <v>#REF!</v>
      </c>
      <c r="I11" s="105" t="e">
        <f>+bendras!#REF!</f>
        <v>#REF!</v>
      </c>
      <c r="J11" s="127" t="e">
        <f>+bendras!#REF!</f>
        <v>#REF!</v>
      </c>
      <c r="K11" s="107" t="e">
        <f>+bendras!#REF!</f>
        <v>#REF!</v>
      </c>
      <c r="L11" s="106" t="e">
        <f>+bendras!#REF!</f>
        <v>#REF!</v>
      </c>
    </row>
    <row r="12" spans="1:12" ht="15.75">
      <c r="A12" s="83" t="s">
        <v>13</v>
      </c>
      <c r="B12" s="84" t="s">
        <v>14</v>
      </c>
      <c r="C12" s="101" t="e">
        <f>+bendras!#REF!</f>
        <v>#REF!</v>
      </c>
      <c r="D12" s="82" t="e">
        <f>+bendras!#REF!</f>
        <v>#REF!</v>
      </c>
      <c r="E12" s="81" t="e">
        <f>+bendras!#REF!</f>
        <v>#REF!</v>
      </c>
      <c r="F12" s="82" t="e">
        <f>+bendras!#REF!</f>
        <v>#REF!</v>
      </c>
      <c r="G12" s="107" t="e">
        <f>+bendras!#REF!</f>
        <v>#REF!</v>
      </c>
      <c r="H12" s="126" t="e">
        <f>+bendras!#REF!</f>
        <v>#REF!</v>
      </c>
      <c r="I12" s="105" t="e">
        <f>+bendras!#REF!</f>
        <v>#REF!</v>
      </c>
      <c r="J12" s="127" t="e">
        <f>+bendras!#REF!</f>
        <v>#REF!</v>
      </c>
      <c r="K12" s="107" t="e">
        <f>+bendras!#REF!</f>
        <v>#REF!</v>
      </c>
      <c r="L12" s="106" t="e">
        <f>+bendras!#REF!</f>
        <v>#REF!</v>
      </c>
    </row>
    <row r="13" spans="1:12" ht="15.75">
      <c r="A13" s="83" t="s">
        <v>15</v>
      </c>
      <c r="B13" s="84" t="s">
        <v>16</v>
      </c>
      <c r="C13" s="101" t="e">
        <f>+bendras!#REF!</f>
        <v>#REF!</v>
      </c>
      <c r="D13" s="82" t="e">
        <f>+bendras!#REF!</f>
        <v>#REF!</v>
      </c>
      <c r="E13" s="81" t="e">
        <f>+bendras!#REF!</f>
        <v>#REF!</v>
      </c>
      <c r="F13" s="82" t="e">
        <f>+bendras!#REF!</f>
        <v>#REF!</v>
      </c>
      <c r="G13" s="107" t="e">
        <f>+bendras!#REF!</f>
        <v>#REF!</v>
      </c>
      <c r="H13" s="126" t="e">
        <f>+bendras!#REF!</f>
        <v>#REF!</v>
      </c>
      <c r="I13" s="105" t="e">
        <f>+bendras!#REF!</f>
        <v>#REF!</v>
      </c>
      <c r="J13" s="127" t="e">
        <f>+bendras!#REF!</f>
        <v>#REF!</v>
      </c>
      <c r="K13" s="107" t="e">
        <f>+bendras!#REF!</f>
        <v>#REF!</v>
      </c>
      <c r="L13" s="106" t="e">
        <f>+bendras!#REF!</f>
        <v>#REF!</v>
      </c>
    </row>
    <row r="14" spans="1:12" ht="15.75">
      <c r="A14" s="83" t="s">
        <v>17</v>
      </c>
      <c r="B14" s="84" t="s">
        <v>18</v>
      </c>
      <c r="C14" s="101" t="e">
        <f>+bendras!#REF!</f>
        <v>#REF!</v>
      </c>
      <c r="D14" s="82" t="e">
        <f>+bendras!#REF!</f>
        <v>#REF!</v>
      </c>
      <c r="E14" s="81" t="e">
        <f>+bendras!#REF!</f>
        <v>#REF!</v>
      </c>
      <c r="F14" s="82" t="e">
        <f>+bendras!#REF!</f>
        <v>#REF!</v>
      </c>
      <c r="G14" s="107" t="e">
        <f>+bendras!#REF!</f>
        <v>#REF!</v>
      </c>
      <c r="H14" s="126" t="e">
        <f>+bendras!#REF!</f>
        <v>#REF!</v>
      </c>
      <c r="I14" s="105" t="e">
        <f>+bendras!#REF!</f>
        <v>#REF!</v>
      </c>
      <c r="J14" s="127" t="e">
        <f>+bendras!#REF!</f>
        <v>#REF!</v>
      </c>
      <c r="K14" s="107" t="e">
        <f>+bendras!#REF!</f>
        <v>#REF!</v>
      </c>
      <c r="L14" s="106" t="e">
        <f>+bendras!#REF!</f>
        <v>#REF!</v>
      </c>
    </row>
    <row r="15" spans="1:12" ht="15.75">
      <c r="A15" s="128" t="s">
        <v>19</v>
      </c>
      <c r="B15" s="129" t="s">
        <v>20</v>
      </c>
      <c r="C15" s="102" t="e">
        <f>+bendras!#REF!</f>
        <v>#REF!</v>
      </c>
      <c r="D15" s="92" t="e">
        <f>+bendras!#REF!</f>
        <v>#REF!</v>
      </c>
      <c r="E15" s="91" t="e">
        <f>+bendras!#REF!</f>
        <v>#REF!</v>
      </c>
      <c r="F15" s="92" t="e">
        <f>+bendras!#REF!</f>
        <v>#REF!</v>
      </c>
      <c r="G15" s="130" t="e">
        <f>+bendras!#REF!</f>
        <v>#REF!</v>
      </c>
      <c r="H15" s="131" t="e">
        <f>+bendras!#REF!</f>
        <v>#REF!</v>
      </c>
      <c r="I15" s="132" t="e">
        <f>+bendras!#REF!</f>
        <v>#REF!</v>
      </c>
      <c r="J15" s="133" t="e">
        <f>+bendras!#REF!</f>
        <v>#REF!</v>
      </c>
      <c r="K15" s="130"/>
      <c r="L15" s="134"/>
    </row>
    <row r="17" spans="3:6" ht="12.75">
      <c r="C17" s="116" t="s">
        <v>28</v>
      </c>
      <c r="D17" s="117"/>
      <c r="E17" s="117"/>
      <c r="F17" s="117"/>
    </row>
  </sheetData>
  <sheetProtection selectLockedCells="1" selectUnlockedCells="1"/>
  <mergeCells count="3">
    <mergeCell ref="E3:L3"/>
    <mergeCell ref="E4:I4"/>
    <mergeCell ref="D6:I6"/>
  </mergeCells>
  <printOptions horizontalCentered="1" verticalCentered="1"/>
  <pageMargins left="0.39375" right="0.39375" top="0.5902777777777778" bottom="0.39375" header="0.5118055555555555" footer="0.5118055555555555"/>
  <pageSetup horizontalDpi="300" verticalDpi="300" orientation="landscape" paperSize="9" scale="5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17"/>
  <sheetViews>
    <sheetView showZeros="0" zoomScale="64" zoomScaleNormal="64" zoomScalePageLayoutView="0" workbookViewId="0" topLeftCell="A1">
      <selection activeCell="I48" sqref="I48"/>
    </sheetView>
  </sheetViews>
  <sheetFormatPr defaultColWidth="9.140625" defaultRowHeight="12.75"/>
  <cols>
    <col min="1" max="1" width="9.28125" style="57" customWidth="1"/>
    <col min="2" max="2" width="10.7109375" style="57" customWidth="1"/>
    <col min="3" max="3" width="30.7109375" style="57" customWidth="1"/>
    <col min="4" max="4" width="11.57421875" style="58" customWidth="1"/>
    <col min="5" max="5" width="30.7109375" style="57" customWidth="1"/>
    <col min="6" max="6" width="12.00390625" style="58" customWidth="1"/>
    <col min="7" max="7" width="30.7109375" style="57" customWidth="1"/>
    <col min="8" max="8" width="12.00390625" style="58" customWidth="1"/>
    <col min="9" max="9" width="34.00390625" style="57" customWidth="1"/>
    <col min="10" max="10" width="12.7109375" style="58" customWidth="1"/>
    <col min="11" max="11" width="30.7109375" style="57" customWidth="1"/>
    <col min="12" max="12" width="12.140625" style="58" customWidth="1"/>
    <col min="13" max="16384" width="9.140625" style="57" customWidth="1"/>
  </cols>
  <sheetData>
    <row r="1" spans="4:12" ht="14.25">
      <c r="D1" s="62"/>
      <c r="E1" s="59"/>
      <c r="F1" s="59"/>
      <c r="G1" s="59"/>
      <c r="H1" s="59"/>
      <c r="I1" s="63"/>
      <c r="J1" s="60"/>
      <c r="K1" s="59"/>
      <c r="L1" s="61"/>
    </row>
    <row r="2" spans="4:12" ht="18.75">
      <c r="D2" s="62"/>
      <c r="E2" s="64"/>
      <c r="F2" s="64"/>
      <c r="G2" s="64"/>
      <c r="H2" s="64"/>
      <c r="I2" s="64"/>
      <c r="J2" s="64"/>
      <c r="K2" s="64"/>
      <c r="L2" s="64"/>
    </row>
    <row r="3" spans="4:12" ht="15.75">
      <c r="D3" s="65"/>
      <c r="E3" s="310" t="s">
        <v>29</v>
      </c>
      <c r="F3" s="310"/>
      <c r="G3" s="310"/>
      <c r="H3" s="310"/>
      <c r="I3" s="310"/>
      <c r="J3" s="310"/>
      <c r="K3" s="310"/>
      <c r="L3" s="310"/>
    </row>
    <row r="4" spans="5:12" ht="14.25" customHeight="1">
      <c r="E4" s="311" t="s">
        <v>30</v>
      </c>
      <c r="F4" s="311"/>
      <c r="G4" s="311"/>
      <c r="H4" s="311"/>
      <c r="I4" s="311"/>
      <c r="J4" s="67"/>
      <c r="K4" s="67"/>
      <c r="L4" s="67"/>
    </row>
    <row r="5" spans="5:12" ht="14.25" customHeight="1">
      <c r="E5" s="67"/>
      <c r="F5" s="67"/>
      <c r="G5" s="67"/>
      <c r="H5" s="67"/>
      <c r="I5" s="67"/>
      <c r="J5" s="67" t="s">
        <v>33</v>
      </c>
      <c r="K5" s="67"/>
      <c r="L5" s="67"/>
    </row>
    <row r="6" spans="4:12" ht="15.75">
      <c r="D6" s="312" t="s">
        <v>35</v>
      </c>
      <c r="E6" s="312"/>
      <c r="F6" s="312"/>
      <c r="G6" s="312"/>
      <c r="H6" s="312"/>
      <c r="I6" s="312"/>
      <c r="J6" s="68"/>
      <c r="K6" s="68"/>
      <c r="L6" s="68"/>
    </row>
    <row r="7" spans="2:8" ht="15.75">
      <c r="B7" s="103" t="e">
        <f>bendras!#REF!</f>
        <v>#REF!</v>
      </c>
      <c r="D7" s="311"/>
      <c r="E7" s="311"/>
      <c r="F7" s="311"/>
      <c r="G7" s="311"/>
      <c r="H7" s="311"/>
    </row>
    <row r="9" spans="1:12" ht="12.75">
      <c r="A9" s="135" t="s">
        <v>3</v>
      </c>
      <c r="B9" s="70" t="s">
        <v>4</v>
      </c>
      <c r="C9" s="75" t="s">
        <v>6</v>
      </c>
      <c r="D9" s="76"/>
      <c r="E9" s="75" t="s">
        <v>21</v>
      </c>
      <c r="F9" s="76"/>
      <c r="G9" s="75" t="s">
        <v>22</v>
      </c>
      <c r="H9" s="76"/>
      <c r="I9" s="75" t="s">
        <v>23</v>
      </c>
      <c r="J9" s="76"/>
      <c r="K9" s="75" t="s">
        <v>24</v>
      </c>
      <c r="L9" s="76"/>
    </row>
    <row r="10" spans="1:12" ht="15.75">
      <c r="A10" s="77" t="s">
        <v>7</v>
      </c>
      <c r="B10" s="78" t="s">
        <v>8</v>
      </c>
      <c r="C10" s="105" t="e">
        <f>+bendras!#REF!</f>
        <v>#REF!</v>
      </c>
      <c r="D10" s="108" t="e">
        <f>+bendras!#REF!</f>
        <v>#REF!</v>
      </c>
      <c r="E10" s="107" t="e">
        <f>+bendras!#REF!</f>
        <v>#REF!</v>
      </c>
      <c r="F10" s="108" t="e">
        <f>+bendras!#REF!</f>
        <v>#REF!</v>
      </c>
      <c r="G10" s="107" t="e">
        <f>+bendras!#REF!</f>
        <v>#REF!</v>
      </c>
      <c r="H10" s="108" t="e">
        <f>+bendras!#REF!</f>
        <v>#REF!</v>
      </c>
      <c r="I10" s="107" t="e">
        <f>+bendras!#REF!</f>
        <v>#REF!</v>
      </c>
      <c r="J10" s="108" t="e">
        <f>+bendras!#REF!</f>
        <v>#REF!</v>
      </c>
      <c r="K10" s="107" t="e">
        <f>+bendras!#REF!</f>
        <v>#REF!</v>
      </c>
      <c r="L10" s="108" t="e">
        <f>+bendras!#REF!</f>
        <v>#REF!</v>
      </c>
    </row>
    <row r="11" spans="1:12" ht="15.75">
      <c r="A11" s="83" t="s">
        <v>9</v>
      </c>
      <c r="B11" s="84" t="s">
        <v>10</v>
      </c>
      <c r="C11" s="101" t="e">
        <f>+bendras!#REF!</f>
        <v>#REF!</v>
      </c>
      <c r="D11" s="109" t="e">
        <f>+bendras!#REF!</f>
        <v>#REF!</v>
      </c>
      <c r="E11" s="81" t="e">
        <f>+bendras!#REF!</f>
        <v>#REF!</v>
      </c>
      <c r="F11" s="109" t="e">
        <f>+bendras!#REF!</f>
        <v>#REF!</v>
      </c>
      <c r="G11" s="81" t="e">
        <f>+bendras!#REF!</f>
        <v>#REF!</v>
      </c>
      <c r="H11" s="109" t="e">
        <f>+bendras!#REF!</f>
        <v>#REF!</v>
      </c>
      <c r="I11" s="81" t="e">
        <f>+bendras!#REF!</f>
        <v>#REF!</v>
      </c>
      <c r="J11" s="109" t="e">
        <f>+bendras!#REF!</f>
        <v>#REF!</v>
      </c>
      <c r="K11" s="81" t="e">
        <f>+bendras!#REF!</f>
        <v>#REF!</v>
      </c>
      <c r="L11" s="109" t="e">
        <f>+bendras!#REF!</f>
        <v>#REF!</v>
      </c>
    </row>
    <row r="12" spans="1:12" ht="15.75">
      <c r="A12" s="85" t="s">
        <v>11</v>
      </c>
      <c r="B12" s="86" t="s">
        <v>12</v>
      </c>
      <c r="C12" s="110" t="e">
        <f>+bendras!#REF!</f>
        <v>#REF!</v>
      </c>
      <c r="D12" s="109" t="e">
        <f>+bendras!#REF!</f>
        <v>#REF!</v>
      </c>
      <c r="E12" s="111" t="e">
        <f>+bendras!#REF!</f>
        <v>#REF!</v>
      </c>
      <c r="F12" s="109" t="e">
        <f>+bendras!#REF!</f>
        <v>#REF!</v>
      </c>
      <c r="G12" s="111" t="e">
        <f>+bendras!#REF!</f>
        <v>#REF!</v>
      </c>
      <c r="H12" s="109" t="e">
        <f>+bendras!#REF!</f>
        <v>#REF!</v>
      </c>
      <c r="I12" s="111" t="e">
        <f>+bendras!#REF!</f>
        <v>#REF!</v>
      </c>
      <c r="J12" s="109" t="e">
        <f>+bendras!#REF!</f>
        <v>#REF!</v>
      </c>
      <c r="K12" s="111" t="e">
        <f>+bendras!#REF!</f>
        <v>#REF!</v>
      </c>
      <c r="L12" s="109" t="e">
        <f>+bendras!#REF!</f>
        <v>#REF!</v>
      </c>
    </row>
    <row r="13" spans="1:12" ht="15.75">
      <c r="A13" s="83" t="s">
        <v>13</v>
      </c>
      <c r="B13" s="84" t="s">
        <v>14</v>
      </c>
      <c r="C13" s="101" t="e">
        <f>+bendras!#REF!</f>
        <v>#REF!</v>
      </c>
      <c r="D13" s="109" t="e">
        <f>+bendras!#REF!</f>
        <v>#REF!</v>
      </c>
      <c r="E13" s="81" t="e">
        <f>+bendras!#REF!</f>
        <v>#REF!</v>
      </c>
      <c r="F13" s="109" t="e">
        <f>+bendras!#REF!</f>
        <v>#REF!</v>
      </c>
      <c r="G13" s="81" t="e">
        <f>+bendras!#REF!</f>
        <v>#REF!</v>
      </c>
      <c r="H13" s="109" t="e">
        <f>+bendras!#REF!</f>
        <v>#REF!</v>
      </c>
      <c r="I13" s="81" t="e">
        <f>+bendras!#REF!</f>
        <v>#REF!</v>
      </c>
      <c r="J13" s="109" t="e">
        <f>+bendras!#REF!</f>
        <v>#REF!</v>
      </c>
      <c r="K13" s="81" t="e">
        <f>+bendras!#REF!</f>
        <v>#REF!</v>
      </c>
      <c r="L13" s="109" t="e">
        <f>+bendras!#REF!</f>
        <v>#REF!</v>
      </c>
    </row>
    <row r="14" spans="1:12" ht="15.75">
      <c r="A14" s="83" t="s">
        <v>15</v>
      </c>
      <c r="B14" s="84" t="s">
        <v>16</v>
      </c>
      <c r="C14" s="101" t="e">
        <f>+bendras!#REF!</f>
        <v>#REF!</v>
      </c>
      <c r="D14" s="109" t="e">
        <f>+bendras!#REF!</f>
        <v>#REF!</v>
      </c>
      <c r="E14" s="81" t="e">
        <f>+bendras!#REF!</f>
        <v>#REF!</v>
      </c>
      <c r="F14" s="109" t="e">
        <f>+bendras!#REF!</f>
        <v>#REF!</v>
      </c>
      <c r="G14" s="81" t="e">
        <f>+bendras!#REF!</f>
        <v>#REF!</v>
      </c>
      <c r="H14" s="109" t="e">
        <f>+bendras!#REF!</f>
        <v>#REF!</v>
      </c>
      <c r="I14" s="81" t="e">
        <f>+bendras!#REF!</f>
        <v>#REF!</v>
      </c>
      <c r="J14" s="109" t="e">
        <f>+bendras!#REF!</f>
        <v>#REF!</v>
      </c>
      <c r="K14" s="81" t="e">
        <f>+bendras!#REF!</f>
        <v>#REF!</v>
      </c>
      <c r="L14" s="109" t="e">
        <f>+bendras!#REF!</f>
        <v>#REF!</v>
      </c>
    </row>
    <row r="15" spans="1:12" ht="15.75">
      <c r="A15" s="83" t="s">
        <v>17</v>
      </c>
      <c r="B15" s="84" t="s">
        <v>18</v>
      </c>
      <c r="C15" s="101" t="e">
        <f>+bendras!#REF!</f>
        <v>#REF!</v>
      </c>
      <c r="D15" s="109" t="e">
        <f>+bendras!#REF!</f>
        <v>#REF!</v>
      </c>
      <c r="E15" s="81" t="e">
        <f>+bendras!#REF!</f>
        <v>#REF!</v>
      </c>
      <c r="F15" s="109" t="e">
        <f>+bendras!#REF!</f>
        <v>#REF!</v>
      </c>
      <c r="G15" s="81" t="e">
        <f>+bendras!#REF!</f>
        <v>#REF!</v>
      </c>
      <c r="H15" s="109" t="e">
        <f>+bendras!#REF!</f>
        <v>#REF!</v>
      </c>
      <c r="I15" s="81" t="e">
        <f>+bendras!#REF!</f>
        <v>#REF!</v>
      </c>
      <c r="J15" s="109" t="e">
        <f>+bendras!#REF!</f>
        <v>#REF!</v>
      </c>
      <c r="K15" s="81" t="e">
        <f>+bendras!#REF!</f>
        <v>#REF!</v>
      </c>
      <c r="L15" s="109" t="e">
        <f>+bendras!#REF!</f>
        <v>#REF!</v>
      </c>
    </row>
    <row r="16" spans="1:12" ht="15.75">
      <c r="A16" s="87" t="s">
        <v>19</v>
      </c>
      <c r="B16" s="88" t="s">
        <v>20</v>
      </c>
      <c r="C16" s="102" t="e">
        <f>+bendras!#REF!</f>
        <v>#REF!</v>
      </c>
      <c r="D16" s="112" t="e">
        <f>+bendras!#REF!</f>
        <v>#REF!</v>
      </c>
      <c r="E16" s="91" t="e">
        <f>+bendras!#REF!</f>
        <v>#REF!</v>
      </c>
      <c r="F16" s="112" t="e">
        <f>+bendras!#REF!</f>
        <v>#REF!</v>
      </c>
      <c r="G16" s="91" t="e">
        <f>+bendras!#REF!</f>
        <v>#REF!</v>
      </c>
      <c r="H16" s="112" t="e">
        <f>+bendras!#REF!</f>
        <v>#REF!</v>
      </c>
      <c r="I16" s="91" t="e">
        <f>+bendras!#REF!</f>
        <v>#REF!</v>
      </c>
      <c r="J16" s="112" t="e">
        <f>+bendras!#REF!</f>
        <v>#REF!</v>
      </c>
      <c r="K16" s="91" t="e">
        <f>+bendras!#REF!</f>
        <v>#REF!</v>
      </c>
      <c r="L16" s="112" t="e">
        <f>+bendras!#REF!</f>
        <v>#REF!</v>
      </c>
    </row>
    <row r="17" spans="1:48" s="100" customFormat="1" ht="15">
      <c r="A17" s="93"/>
      <c r="B17" s="94"/>
      <c r="C17" s="56"/>
      <c r="D17" s="56"/>
      <c r="E17" s="96"/>
      <c r="F17" s="97"/>
      <c r="G17" s="96"/>
      <c r="H17" s="97"/>
      <c r="I17" s="96"/>
      <c r="J17" s="97"/>
      <c r="K17" s="96"/>
      <c r="L17" s="98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</row>
  </sheetData>
  <sheetProtection selectLockedCells="1" selectUnlockedCells="1"/>
  <mergeCells count="4">
    <mergeCell ref="E3:L3"/>
    <mergeCell ref="E4:I4"/>
    <mergeCell ref="D6:I6"/>
    <mergeCell ref="D7:H7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M35"/>
  <sheetViews>
    <sheetView showZeros="0" view="pageBreakPreview" zoomScale="70" zoomScaleNormal="70" zoomScaleSheetLayoutView="70" zoomScalePageLayoutView="0" workbookViewId="0" topLeftCell="A13">
      <selection activeCell="G15" sqref="G15"/>
    </sheetView>
  </sheetViews>
  <sheetFormatPr defaultColWidth="9.140625" defaultRowHeight="12.75"/>
  <cols>
    <col min="1" max="1" width="9.28125" style="57" customWidth="1"/>
    <col min="2" max="2" width="13.00390625" style="57" customWidth="1"/>
    <col min="3" max="3" width="30.7109375" style="57" customWidth="1"/>
    <col min="4" max="4" width="11.57421875" style="58" customWidth="1"/>
    <col min="5" max="5" width="30.7109375" style="57" customWidth="1"/>
    <col min="6" max="6" width="12.00390625" style="58" customWidth="1"/>
    <col min="7" max="7" width="30.7109375" style="57" customWidth="1"/>
    <col min="8" max="8" width="14.00390625" style="58" customWidth="1"/>
    <col min="9" max="9" width="36.57421875" style="57" customWidth="1"/>
    <col min="10" max="10" width="14.28125" style="58" customWidth="1"/>
    <col min="11" max="11" width="36.7109375" style="57" customWidth="1"/>
    <col min="12" max="12" width="12.140625" style="58" customWidth="1"/>
    <col min="13" max="13" width="4.8515625" style="57" customWidth="1"/>
    <col min="14" max="16384" width="9.140625" style="57" customWidth="1"/>
  </cols>
  <sheetData>
    <row r="1" spans="4:12" ht="14.25">
      <c r="D1" s="62"/>
      <c r="E1" s="155"/>
      <c r="F1" s="155"/>
      <c r="G1" s="155"/>
      <c r="H1" s="155"/>
      <c r="I1" s="156"/>
      <c r="J1" s="157"/>
      <c r="K1" s="155"/>
      <c r="L1" s="158"/>
    </row>
    <row r="2" spans="4:12" ht="18.75">
      <c r="D2" s="62"/>
      <c r="E2" s="159"/>
      <c r="F2" s="159"/>
      <c r="G2" s="159"/>
      <c r="H2" s="159"/>
      <c r="I2" s="159"/>
      <c r="J2" s="159"/>
      <c r="K2" s="151"/>
      <c r="L2" s="159"/>
    </row>
    <row r="3" spans="1:13" s="230" customFormat="1" ht="18.75">
      <c r="A3" s="349" t="s">
        <v>0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</row>
    <row r="4" spans="1:13" s="230" customFormat="1" ht="16.5" customHeight="1">
      <c r="A4" s="231"/>
      <c r="B4" s="231"/>
      <c r="C4" s="231"/>
      <c r="D4" s="231"/>
      <c r="E4" s="231"/>
      <c r="F4" s="231"/>
      <c r="G4" s="231"/>
      <c r="H4" s="231"/>
      <c r="I4" s="231"/>
      <c r="J4" s="232"/>
      <c r="K4" s="232"/>
      <c r="L4" s="232"/>
      <c r="M4" s="232"/>
    </row>
    <row r="5" spans="1:13" s="230" customFormat="1" ht="49.5" customHeight="1">
      <c r="A5" s="350" t="s">
        <v>55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</row>
    <row r="6" spans="1:12" s="230" customFormat="1" ht="9.75" customHeight="1">
      <c r="A6" s="160"/>
      <c r="B6" s="160"/>
      <c r="C6" s="160"/>
      <c r="D6" s="160"/>
      <c r="E6" s="160"/>
      <c r="F6" s="160"/>
      <c r="G6" s="160"/>
      <c r="H6" s="160"/>
      <c r="I6" s="160"/>
      <c r="L6" s="155"/>
    </row>
    <row r="7" spans="1:13" s="230" customFormat="1" ht="21" customHeight="1" thickBot="1">
      <c r="A7" s="351" t="s">
        <v>1</v>
      </c>
      <c r="B7" s="351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</row>
    <row r="8" spans="1:12" ht="13.5" thickBot="1">
      <c r="A8" s="220" t="s">
        <v>3</v>
      </c>
      <c r="B8" s="236" t="s">
        <v>4</v>
      </c>
      <c r="C8" s="233" t="s">
        <v>6</v>
      </c>
      <c r="D8" s="252"/>
      <c r="E8" s="258" t="s">
        <v>21</v>
      </c>
      <c r="F8" s="173"/>
      <c r="G8" s="233" t="s">
        <v>22</v>
      </c>
      <c r="H8" s="252"/>
      <c r="I8" s="258" t="s">
        <v>23</v>
      </c>
      <c r="J8" s="173"/>
      <c r="K8" s="233" t="s">
        <v>24</v>
      </c>
      <c r="L8" s="173"/>
    </row>
    <row r="9" spans="1:12" ht="66.75" customHeight="1">
      <c r="A9" s="237" t="s">
        <v>42</v>
      </c>
      <c r="B9" s="238" t="s">
        <v>48</v>
      </c>
      <c r="C9" s="81">
        <f>+bendras!D9</f>
        <v>0</v>
      </c>
      <c r="D9" s="253">
        <f>+bendras!E9</f>
        <v>0</v>
      </c>
      <c r="E9" s="259">
        <f>+bendras!D17</f>
        <v>0</v>
      </c>
      <c r="F9" s="262">
        <f>+bendras!E17</f>
        <v>0</v>
      </c>
      <c r="G9" s="107">
        <f>+bendras!D25</f>
        <v>0</v>
      </c>
      <c r="H9" s="253">
        <f>+bendras!E25</f>
        <v>0</v>
      </c>
      <c r="I9" s="259">
        <f>+bendras!D33</f>
        <v>0</v>
      </c>
      <c r="J9" s="223">
        <f>+bendras!E33</f>
        <v>0</v>
      </c>
      <c r="K9" s="289">
        <f>+bendras!D41</f>
        <v>0</v>
      </c>
      <c r="L9" s="288">
        <f>+bendras!E41</f>
        <v>0</v>
      </c>
    </row>
    <row r="10" spans="1:12" ht="67.5" customHeight="1">
      <c r="A10" s="241" t="s">
        <v>43</v>
      </c>
      <c r="B10" s="245" t="s">
        <v>49</v>
      </c>
      <c r="C10" s="234">
        <f>+bendras!D10</f>
        <v>0</v>
      </c>
      <c r="D10" s="254">
        <f>+bendras!E10</f>
        <v>0</v>
      </c>
      <c r="E10" s="282" t="str">
        <f>+bendras!D18</f>
        <v>From 03/03/2020
FOREIGN LANGUAGE
lecturer Irena Kupčinskienė</v>
      </c>
      <c r="F10" s="283" t="str">
        <f>+bendras!E18</f>
        <v>Distance learning</v>
      </c>
      <c r="G10" s="228">
        <f>+bendras!D26</f>
        <v>0</v>
      </c>
      <c r="H10" s="254">
        <f>+bendras!E26</f>
        <v>0</v>
      </c>
      <c r="I10" s="276">
        <f>+bendras!D34</f>
        <v>0</v>
      </c>
      <c r="J10" s="229">
        <f>+bendras!E34</f>
        <v>0</v>
      </c>
      <c r="K10" s="292">
        <f>+bendras!D42</f>
        <v>0</v>
      </c>
      <c r="L10" s="293">
        <f>+bendras!E42</f>
        <v>0</v>
      </c>
    </row>
    <row r="11" spans="1:12" ht="12.75">
      <c r="A11" s="250" t="s">
        <v>11</v>
      </c>
      <c r="B11" s="264" t="s">
        <v>50</v>
      </c>
      <c r="C11" s="257">
        <f>+bendras!D11</f>
        <v>0</v>
      </c>
      <c r="D11" s="255">
        <f>+bendras!E11</f>
        <v>0</v>
      </c>
      <c r="E11" s="260">
        <f>+bendras!D19</f>
        <v>0</v>
      </c>
      <c r="F11" s="251">
        <f>+bendras!E19</f>
        <v>0</v>
      </c>
      <c r="G11" s="257">
        <f>+bendras!D27</f>
        <v>0</v>
      </c>
      <c r="H11" s="255">
        <f>+bendras!E27</f>
        <v>0</v>
      </c>
      <c r="I11" s="260">
        <f>+bendras!D35</f>
        <v>0</v>
      </c>
      <c r="J11" s="251">
        <f>+bendras!E35</f>
        <v>0</v>
      </c>
      <c r="K11" s="257">
        <f>+bendras!D43</f>
        <v>0</v>
      </c>
      <c r="L11" s="251">
        <f>+bendras!E43</f>
        <v>0</v>
      </c>
    </row>
    <row r="12" spans="1:12" ht="105.75" customHeight="1">
      <c r="A12" s="246" t="s">
        <v>44</v>
      </c>
      <c r="B12" s="242" t="s">
        <v>51</v>
      </c>
      <c r="C12" s="107">
        <f>+bendras!D12</f>
        <v>0</v>
      </c>
      <c r="D12" s="253">
        <f>+bendras!E12</f>
        <v>0</v>
      </c>
      <c r="E12" s="287">
        <f>+bendras!D20</f>
        <v>0</v>
      </c>
      <c r="F12" s="288">
        <f>+bendras!E20</f>
        <v>0</v>
      </c>
      <c r="G12" s="107">
        <f>+bendras!D28</f>
        <v>0</v>
      </c>
      <c r="H12" s="253">
        <f>+bendras!E28</f>
        <v>0</v>
      </c>
      <c r="I12" s="284" t="str">
        <f>+bendras!D36</f>
        <v>From 23/04/2020
FOREIGN LANGUAGE
lecturer Irena Kupčinskienė</v>
      </c>
      <c r="J12" s="285" t="str">
        <f>+bendras!E36</f>
        <v>Distance learning</v>
      </c>
      <c r="K12" s="286" t="str">
        <f>+bendras!D44</f>
        <v>From 07/04/2020
BUSINESS PHILOSOPHY
lecturer Regina Špukienė</v>
      </c>
      <c r="L12" s="285" t="str">
        <f>+bendras!E44</f>
        <v>Distance learning</v>
      </c>
    </row>
    <row r="13" spans="1:12" ht="81.75" customHeight="1">
      <c r="A13" s="241" t="s">
        <v>45</v>
      </c>
      <c r="B13" s="240" t="s">
        <v>52</v>
      </c>
      <c r="C13" s="81">
        <f>+bendras!D13</f>
        <v>0</v>
      </c>
      <c r="D13" s="253">
        <f>+bendras!E13</f>
        <v>0</v>
      </c>
      <c r="E13" s="259">
        <f>+bendras!D21</f>
        <v>0</v>
      </c>
      <c r="F13" s="262">
        <f>+bendras!E21</f>
        <v>0</v>
      </c>
      <c r="G13" s="107">
        <f>+bendras!D29</f>
        <v>0</v>
      </c>
      <c r="H13" s="253">
        <f>+bendras!E29</f>
        <v>0</v>
      </c>
      <c r="I13" s="287">
        <f>+bendras!D37</f>
        <v>0</v>
      </c>
      <c r="J13" s="288">
        <f>+bendras!E37</f>
        <v>0</v>
      </c>
      <c r="K13" s="286" t="str">
        <f>+bendras!D45</f>
        <v>From 07/04/2020
BUSINESS PHILOSOPHY
lecturer Regina Špukienė</v>
      </c>
      <c r="L13" s="285" t="str">
        <f>+bendras!E45</f>
        <v>Distance learning</v>
      </c>
    </row>
    <row r="14" spans="1:12" ht="75" customHeight="1">
      <c r="A14" s="239" t="s">
        <v>46</v>
      </c>
      <c r="B14" s="242" t="s">
        <v>53</v>
      </c>
      <c r="C14" s="81">
        <f>+bendras!D14</f>
        <v>0</v>
      </c>
      <c r="D14" s="253">
        <f>+bendras!E14</f>
        <v>0</v>
      </c>
      <c r="E14" s="259">
        <f>+bendras!D22</f>
        <v>0</v>
      </c>
      <c r="F14" s="262">
        <f>+bendras!E22</f>
        <v>0</v>
      </c>
      <c r="G14" s="107">
        <f>+bendras!D30</f>
        <v>0</v>
      </c>
      <c r="H14" s="253">
        <f>+bendras!E30</f>
        <v>0</v>
      </c>
      <c r="I14" s="259">
        <f>+bendras!D38</f>
        <v>0</v>
      </c>
      <c r="J14" s="223">
        <f>+bendras!E38</f>
        <v>0</v>
      </c>
      <c r="K14" s="107">
        <f>+bendras!D46</f>
        <v>0</v>
      </c>
      <c r="L14" s="223">
        <f>+bendras!E46</f>
        <v>0</v>
      </c>
    </row>
    <row r="15" spans="1:12" ht="76.5" customHeight="1" thickBot="1">
      <c r="A15" s="243" t="s">
        <v>47</v>
      </c>
      <c r="B15" s="244" t="s">
        <v>54</v>
      </c>
      <c r="C15" s="235">
        <f>+bendras!D15</f>
        <v>0</v>
      </c>
      <c r="D15" s="256">
        <f>+bendras!E15</f>
        <v>0</v>
      </c>
      <c r="E15" s="261">
        <f>+bendras!D23</f>
        <v>0</v>
      </c>
      <c r="F15" s="263">
        <f>+bendras!E23</f>
        <v>0</v>
      </c>
      <c r="G15" s="225">
        <f>+bendras!D31</f>
        <v>0</v>
      </c>
      <c r="H15" s="256">
        <f>+bendras!E31</f>
        <v>0</v>
      </c>
      <c r="I15" s="261">
        <f>+bendras!D39</f>
        <v>0</v>
      </c>
      <c r="J15" s="227">
        <f>+bendras!E39</f>
        <v>0</v>
      </c>
      <c r="K15" s="225">
        <f>+bendras!D47</f>
        <v>0</v>
      </c>
      <c r="L15" s="227">
        <f>+bendras!E47</f>
        <v>0</v>
      </c>
    </row>
    <row r="16" ht="15.75">
      <c r="B16" s="103" t="s">
        <v>28</v>
      </c>
    </row>
    <row r="17" spans="9:10" ht="16.5" thickBot="1">
      <c r="I17" s="136" t="s">
        <v>36</v>
      </c>
      <c r="J17" s="136"/>
    </row>
    <row r="18" spans="2:12" ht="15" customHeight="1">
      <c r="B18" s="151"/>
      <c r="D18" s="152"/>
      <c r="E18" s="151"/>
      <c r="F18" s="152"/>
      <c r="I18" s="334" t="s">
        <v>61</v>
      </c>
      <c r="J18" s="322" t="s">
        <v>73</v>
      </c>
      <c r="K18" s="322"/>
      <c r="L18" s="324" t="s">
        <v>71</v>
      </c>
    </row>
    <row r="19" spans="2:12" ht="24" customHeight="1">
      <c r="B19" s="151"/>
      <c r="D19" s="152"/>
      <c r="E19" s="151"/>
      <c r="F19" s="152"/>
      <c r="I19" s="327"/>
      <c r="J19" s="323"/>
      <c r="K19" s="323"/>
      <c r="L19" s="325"/>
    </row>
    <row r="20" spans="4:12" ht="12.75" customHeight="1">
      <c r="D20" s="152"/>
      <c r="F20" s="152"/>
      <c r="I20" s="326" t="s">
        <v>60</v>
      </c>
      <c r="J20" s="328" t="s">
        <v>66</v>
      </c>
      <c r="K20" s="328"/>
      <c r="L20" s="329" t="s">
        <v>71</v>
      </c>
    </row>
    <row r="21" spans="2:12" ht="18" customHeight="1">
      <c r="B21" s="153"/>
      <c r="D21" s="152"/>
      <c r="E21" s="153"/>
      <c r="F21" s="152"/>
      <c r="I21" s="327"/>
      <c r="J21" s="323"/>
      <c r="K21" s="323"/>
      <c r="L21" s="325"/>
    </row>
    <row r="22" spans="2:12" ht="12.75" customHeight="1">
      <c r="B22" s="153"/>
      <c r="D22" s="152"/>
      <c r="E22" s="153"/>
      <c r="F22" s="152"/>
      <c r="I22" s="355" t="s">
        <v>63</v>
      </c>
      <c r="J22" s="323" t="s">
        <v>64</v>
      </c>
      <c r="K22" s="323"/>
      <c r="L22" s="329" t="s">
        <v>71</v>
      </c>
    </row>
    <row r="23" spans="2:12" ht="21.75" customHeight="1">
      <c r="B23" s="154"/>
      <c r="D23" s="152"/>
      <c r="F23" s="152"/>
      <c r="I23" s="327"/>
      <c r="J23" s="323"/>
      <c r="K23" s="323"/>
      <c r="L23" s="325"/>
    </row>
    <row r="24" spans="2:12" ht="19.5" customHeight="1">
      <c r="B24" s="154"/>
      <c r="D24" s="152"/>
      <c r="F24" s="152"/>
      <c r="I24" s="340" t="s">
        <v>68</v>
      </c>
      <c r="J24" s="330" t="s">
        <v>69</v>
      </c>
      <c r="K24" s="331"/>
      <c r="L24" s="329" t="s">
        <v>71</v>
      </c>
    </row>
    <row r="25" spans="4:12" ht="13.5" customHeight="1" thickBot="1">
      <c r="D25" s="152"/>
      <c r="F25" s="152"/>
      <c r="I25" s="341"/>
      <c r="J25" s="332"/>
      <c r="K25" s="333"/>
      <c r="L25" s="342"/>
    </row>
    <row r="26" spans="2:12" ht="21" customHeight="1">
      <c r="B26" s="153"/>
      <c r="D26" s="152"/>
      <c r="F26" s="152"/>
      <c r="I26" s="343" t="s">
        <v>59</v>
      </c>
      <c r="J26" s="344"/>
      <c r="K26" s="344"/>
      <c r="L26" s="345"/>
    </row>
    <row r="27" spans="2:12" ht="15.75" customHeight="1" thickBot="1">
      <c r="B27" s="153"/>
      <c r="D27" s="152"/>
      <c r="F27" s="152"/>
      <c r="I27" s="343"/>
      <c r="J27" s="344"/>
      <c r="K27" s="344"/>
      <c r="L27" s="345"/>
    </row>
    <row r="28" spans="9:12" ht="20.25" customHeight="1">
      <c r="I28" s="352" t="s">
        <v>61</v>
      </c>
      <c r="J28" s="353" t="s">
        <v>72</v>
      </c>
      <c r="K28" s="353"/>
      <c r="L28" s="354" t="s">
        <v>71</v>
      </c>
    </row>
    <row r="29" spans="9:12" ht="12.75" customHeight="1">
      <c r="I29" s="347"/>
      <c r="J29" s="348"/>
      <c r="K29" s="348"/>
      <c r="L29" s="339"/>
    </row>
    <row r="30" spans="9:12" ht="18" customHeight="1">
      <c r="I30" s="335" t="s">
        <v>60</v>
      </c>
      <c r="J30" s="337" t="s">
        <v>67</v>
      </c>
      <c r="K30" s="337"/>
      <c r="L30" s="320" t="s">
        <v>71</v>
      </c>
    </row>
    <row r="31" spans="9:12" ht="13.5" customHeight="1">
      <c r="I31" s="336"/>
      <c r="J31" s="338"/>
      <c r="K31" s="338"/>
      <c r="L31" s="339"/>
    </row>
    <row r="32" spans="9:12" ht="18" customHeight="1">
      <c r="I32" s="346" t="s">
        <v>63</v>
      </c>
      <c r="J32" s="348" t="s">
        <v>74</v>
      </c>
      <c r="K32" s="348"/>
      <c r="L32" s="320" t="s">
        <v>71</v>
      </c>
    </row>
    <row r="33" spans="9:12" ht="12.75" customHeight="1">
      <c r="I33" s="347"/>
      <c r="J33" s="348"/>
      <c r="K33" s="348"/>
      <c r="L33" s="339"/>
    </row>
    <row r="34" spans="9:12" ht="18" customHeight="1">
      <c r="I34" s="314" t="s">
        <v>68</v>
      </c>
      <c r="J34" s="316" t="s">
        <v>70</v>
      </c>
      <c r="K34" s="317"/>
      <c r="L34" s="320" t="s">
        <v>71</v>
      </c>
    </row>
    <row r="35" spans="9:12" ht="13.5" customHeight="1" thickBot="1">
      <c r="I35" s="315"/>
      <c r="J35" s="318"/>
      <c r="K35" s="319"/>
      <c r="L35" s="321"/>
    </row>
  </sheetData>
  <sheetProtection selectLockedCells="1" selectUnlockedCells="1"/>
  <mergeCells count="30">
    <mergeCell ref="I32:I33"/>
    <mergeCell ref="J32:K33"/>
    <mergeCell ref="L32:L33"/>
    <mergeCell ref="A3:M3"/>
    <mergeCell ref="A5:M5"/>
    <mergeCell ref="A7:M7"/>
    <mergeCell ref="I28:I29"/>
    <mergeCell ref="J28:K29"/>
    <mergeCell ref="L28:L29"/>
    <mergeCell ref="I22:I23"/>
    <mergeCell ref="L22:L23"/>
    <mergeCell ref="I18:I19"/>
    <mergeCell ref="I30:I31"/>
    <mergeCell ref="J30:K31"/>
    <mergeCell ref="L30:L31"/>
    <mergeCell ref="I24:I25"/>
    <mergeCell ref="L24:L25"/>
    <mergeCell ref="I26:I27"/>
    <mergeCell ref="J26:K27"/>
    <mergeCell ref="L26:L27"/>
    <mergeCell ref="I34:I35"/>
    <mergeCell ref="J34:K35"/>
    <mergeCell ref="L34:L35"/>
    <mergeCell ref="J18:K19"/>
    <mergeCell ref="L18:L19"/>
    <mergeCell ref="I20:I21"/>
    <mergeCell ref="J20:K21"/>
    <mergeCell ref="L20:L21"/>
    <mergeCell ref="J24:K25"/>
    <mergeCell ref="J22:K23"/>
  </mergeCells>
  <printOptions/>
  <pageMargins left="0.39375" right="0.39375" top="0.5902777777777778" bottom="0.39375" header="0.5118055555555555" footer="0.5118055555555555"/>
  <pageSetup fitToHeight="0" fitToWidth="1" horizontalDpi="300" verticalDpi="300" orientation="landscape" paperSize="9" scale="5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33"/>
  <sheetViews>
    <sheetView showZeros="0" view="pageBreakPreview" zoomScale="60" zoomScaleNormal="70" zoomScalePageLayoutView="0" workbookViewId="0" topLeftCell="A1">
      <selection activeCell="H29" sqref="H29"/>
    </sheetView>
  </sheetViews>
  <sheetFormatPr defaultColWidth="9.140625" defaultRowHeight="12.75"/>
  <cols>
    <col min="1" max="1" width="9.28125" style="57" customWidth="1"/>
    <col min="2" max="2" width="10.7109375" style="57" customWidth="1"/>
    <col min="3" max="3" width="30.7109375" style="57" customWidth="1"/>
    <col min="4" max="4" width="11.57421875" style="58" customWidth="1"/>
    <col min="5" max="5" width="30.7109375" style="57" customWidth="1"/>
    <col min="6" max="6" width="12.00390625" style="58" customWidth="1"/>
    <col min="7" max="7" width="30.7109375" style="57" customWidth="1"/>
    <col min="8" max="8" width="14.00390625" style="58" customWidth="1"/>
    <col min="9" max="9" width="36.57421875" style="57" customWidth="1"/>
    <col min="10" max="10" width="14.28125" style="58" customWidth="1"/>
    <col min="11" max="11" width="36.7109375" style="57" customWidth="1"/>
    <col min="12" max="12" width="12.140625" style="58" customWidth="1"/>
    <col min="13" max="13" width="4.8515625" style="57" customWidth="1"/>
    <col min="14" max="16384" width="9.140625" style="57" customWidth="1"/>
  </cols>
  <sheetData>
    <row r="1" spans="4:12" ht="14.25">
      <c r="D1" s="62"/>
      <c r="E1" s="155"/>
      <c r="F1" s="155"/>
      <c r="G1" s="155"/>
      <c r="H1" s="155"/>
      <c r="I1" s="156"/>
      <c r="J1" s="157"/>
      <c r="K1" s="155"/>
      <c r="L1" s="158"/>
    </row>
    <row r="2" spans="4:12" ht="18.75">
      <c r="D2" s="62"/>
      <c r="E2" s="159"/>
      <c r="F2" s="159"/>
      <c r="G2" s="159"/>
      <c r="H2" s="159"/>
      <c r="I2" s="159"/>
      <c r="J2" s="159"/>
      <c r="K2" s="151"/>
      <c r="L2" s="159"/>
    </row>
    <row r="3" spans="1:13" s="230" customFormat="1" ht="18.75">
      <c r="A3" s="349" t="s">
        <v>0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</row>
    <row r="4" spans="1:13" s="230" customFormat="1" ht="16.5" customHeight="1">
      <c r="A4" s="231"/>
      <c r="B4" s="231"/>
      <c r="C4" s="231"/>
      <c r="D4" s="231"/>
      <c r="E4" s="231"/>
      <c r="F4" s="231"/>
      <c r="G4" s="231"/>
      <c r="H4" s="231"/>
      <c r="I4" s="231"/>
      <c r="J4" s="232"/>
      <c r="K4" s="232"/>
      <c r="L4" s="232"/>
      <c r="M4" s="232"/>
    </row>
    <row r="5" spans="1:13" s="230" customFormat="1" ht="49.5" customHeight="1">
      <c r="A5" s="350" t="s">
        <v>56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</row>
    <row r="6" spans="1:12" s="230" customFormat="1" ht="9.75" customHeight="1">
      <c r="A6" s="160"/>
      <c r="B6" s="160"/>
      <c r="C6" s="160"/>
      <c r="D6" s="160"/>
      <c r="E6" s="160"/>
      <c r="F6" s="160"/>
      <c r="G6" s="160"/>
      <c r="H6" s="160"/>
      <c r="I6" s="160"/>
      <c r="L6" s="155"/>
    </row>
    <row r="7" spans="1:13" s="230" customFormat="1" ht="21" customHeight="1" thickBot="1">
      <c r="A7" s="351" t="s">
        <v>1</v>
      </c>
      <c r="B7" s="351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</row>
    <row r="8" spans="1:12" ht="13.5" thickBot="1">
      <c r="A8" s="220" t="s">
        <v>3</v>
      </c>
      <c r="B8" s="236" t="s">
        <v>4</v>
      </c>
      <c r="C8" s="233" t="s">
        <v>6</v>
      </c>
      <c r="D8" s="222"/>
      <c r="E8" s="221" t="s">
        <v>21</v>
      </c>
      <c r="F8" s="222"/>
      <c r="G8" s="221" t="s">
        <v>22</v>
      </c>
      <c r="H8" s="222"/>
      <c r="I8" s="221" t="s">
        <v>23</v>
      </c>
      <c r="J8" s="222"/>
      <c r="K8" s="265" t="s">
        <v>24</v>
      </c>
      <c r="L8" s="266"/>
    </row>
    <row r="9" spans="1:12" ht="66.75" customHeight="1">
      <c r="A9" s="237" t="s">
        <v>42</v>
      </c>
      <c r="B9" s="238" t="s">
        <v>48</v>
      </c>
      <c r="C9" s="81">
        <f>+bendras!F9</f>
        <v>0</v>
      </c>
      <c r="D9" s="106">
        <f>+bendras!G9</f>
        <v>0</v>
      </c>
      <c r="E9" s="107">
        <f>+bendras!F17</f>
        <v>0</v>
      </c>
      <c r="F9" s="82">
        <f>+bendras!G17</f>
        <v>0</v>
      </c>
      <c r="G9" s="107">
        <f>+bendras!F25</f>
        <v>0</v>
      </c>
      <c r="H9" s="106">
        <f>+bendras!G25</f>
        <v>0</v>
      </c>
      <c r="I9" s="107">
        <f>+bendras!F33</f>
        <v>0</v>
      </c>
      <c r="J9" s="253">
        <f>+bendras!G33</f>
        <v>0</v>
      </c>
      <c r="K9" s="278">
        <f>+bendras!F41</f>
        <v>0</v>
      </c>
      <c r="L9" s="267">
        <f>+bendras!G41</f>
        <v>0</v>
      </c>
    </row>
    <row r="10" spans="1:12" ht="67.5" customHeight="1" thickBot="1">
      <c r="A10" s="241" t="s">
        <v>43</v>
      </c>
      <c r="B10" s="245" t="s">
        <v>49</v>
      </c>
      <c r="C10" s="81">
        <f>+bendras!F10</f>
        <v>0</v>
      </c>
      <c r="D10" s="106">
        <f>+bendras!G10</f>
        <v>0</v>
      </c>
      <c r="E10" s="274">
        <f>+bendras!F18</f>
        <v>0</v>
      </c>
      <c r="F10" s="82">
        <f>+bendras!G18</f>
        <v>0</v>
      </c>
      <c r="G10" s="274">
        <f>+bendras!F26</f>
        <v>0</v>
      </c>
      <c r="H10" s="106">
        <f>+bendras!G26</f>
        <v>0</v>
      </c>
      <c r="I10" s="274">
        <f>+bendras!F34</f>
        <v>0</v>
      </c>
      <c r="J10" s="253">
        <f>+bendras!G34</f>
        <v>0</v>
      </c>
      <c r="K10" s="275">
        <f>+bendras!F42</f>
        <v>0</v>
      </c>
      <c r="L10" s="223">
        <f>+bendras!G42</f>
        <v>0</v>
      </c>
    </row>
    <row r="11" spans="1:12" ht="13.5" thickBot="1">
      <c r="A11" s="247" t="s">
        <v>11</v>
      </c>
      <c r="B11" s="248" t="s">
        <v>50</v>
      </c>
      <c r="C11" s="81">
        <f>+bendras!F11</f>
        <v>0</v>
      </c>
      <c r="D11" s="106">
        <f>+bendras!G11</f>
        <v>0</v>
      </c>
      <c r="E11" s="107">
        <f>+bendras!F19</f>
        <v>0</v>
      </c>
      <c r="F11" s="82">
        <f>+bendras!G19</f>
        <v>0</v>
      </c>
      <c r="G11" s="107">
        <f>+bendras!F27</f>
        <v>0</v>
      </c>
      <c r="H11" s="106">
        <f>+bendras!G27</f>
        <v>0</v>
      </c>
      <c r="I11" s="107">
        <f>+bendras!F35</f>
        <v>0</v>
      </c>
      <c r="J11" s="253">
        <f>+bendras!G35</f>
        <v>0</v>
      </c>
      <c r="K11" s="259">
        <f>+bendras!F43</f>
        <v>0</v>
      </c>
      <c r="L11" s="223">
        <f>+bendras!G43</f>
        <v>0</v>
      </c>
    </row>
    <row r="12" spans="1:12" ht="75.75" customHeight="1">
      <c r="A12" s="246" t="s">
        <v>44</v>
      </c>
      <c r="B12" s="242" t="s">
        <v>51</v>
      </c>
      <c r="C12" s="81">
        <f>+bendras!F12</f>
        <v>0</v>
      </c>
      <c r="D12" s="106">
        <f>+bendras!G12</f>
        <v>0</v>
      </c>
      <c r="E12" s="274">
        <f>+bendras!F20</f>
        <v>0</v>
      </c>
      <c r="F12" s="82">
        <f>+bendras!G20</f>
        <v>0</v>
      </c>
      <c r="G12" s="107">
        <f>+bendras!F28</f>
        <v>0</v>
      </c>
      <c r="H12" s="106">
        <f>+bendras!G28</f>
        <v>0</v>
      </c>
      <c r="I12" s="289">
        <f>+bendras!F36</f>
        <v>0</v>
      </c>
      <c r="J12" s="290">
        <f>+bendras!G36</f>
        <v>0</v>
      </c>
      <c r="K12" s="259">
        <f>+bendras!F44</f>
        <v>0</v>
      </c>
      <c r="L12" s="223">
        <f>+bendras!G44</f>
        <v>0</v>
      </c>
    </row>
    <row r="13" spans="1:12" ht="81.75" customHeight="1">
      <c r="A13" s="241" t="s">
        <v>45</v>
      </c>
      <c r="B13" s="240" t="s">
        <v>52</v>
      </c>
      <c r="C13" s="81">
        <f>+bendras!F13</f>
        <v>0</v>
      </c>
      <c r="D13" s="106">
        <f>+bendras!G13</f>
        <v>0</v>
      </c>
      <c r="E13" s="107">
        <f>+bendras!F21</f>
        <v>0</v>
      </c>
      <c r="F13" s="82">
        <f>+bendras!G21</f>
        <v>0</v>
      </c>
      <c r="G13" s="107">
        <f>+bendras!F29</f>
        <v>0</v>
      </c>
      <c r="H13" s="106">
        <f>+bendras!G29</f>
        <v>0</v>
      </c>
      <c r="I13" s="289">
        <f>+bendras!F37</f>
        <v>0</v>
      </c>
      <c r="J13" s="290">
        <f>+bendras!G37</f>
        <v>0</v>
      </c>
      <c r="K13" s="259">
        <f>+bendras!F45</f>
        <v>0</v>
      </c>
      <c r="L13" s="223">
        <f>+bendras!G45</f>
        <v>0</v>
      </c>
    </row>
    <row r="14" spans="1:12" ht="75" customHeight="1">
      <c r="A14" s="239" t="s">
        <v>46</v>
      </c>
      <c r="B14" s="242" t="s">
        <v>53</v>
      </c>
      <c r="C14" s="81">
        <f>+bendras!F14</f>
        <v>0</v>
      </c>
      <c r="D14" s="106">
        <f>+bendras!G14</f>
        <v>0</v>
      </c>
      <c r="E14" s="107">
        <f>+bendras!F22</f>
        <v>0</v>
      </c>
      <c r="F14" s="82">
        <f>+bendras!G22</f>
        <v>0</v>
      </c>
      <c r="G14" s="107">
        <f>+bendras!F30</f>
        <v>0</v>
      </c>
      <c r="H14" s="106">
        <f>+bendras!G30</f>
        <v>0</v>
      </c>
      <c r="I14" s="107">
        <f>+bendras!F38</f>
        <v>0</v>
      </c>
      <c r="J14" s="253">
        <f>+bendras!G38</f>
        <v>0</v>
      </c>
      <c r="K14" s="259">
        <f>+bendras!F46</f>
        <v>0</v>
      </c>
      <c r="L14" s="223">
        <f>+bendras!G46</f>
        <v>0</v>
      </c>
    </row>
    <row r="15" spans="1:12" ht="76.5" customHeight="1" thickBot="1">
      <c r="A15" s="243" t="s">
        <v>47</v>
      </c>
      <c r="B15" s="244" t="s">
        <v>54</v>
      </c>
      <c r="C15" s="235">
        <f>+bendras!F15</f>
        <v>0</v>
      </c>
      <c r="D15" s="224">
        <f>+bendras!G15</f>
        <v>0</v>
      </c>
      <c r="E15" s="225">
        <f>+bendras!F23</f>
        <v>0</v>
      </c>
      <c r="F15" s="226">
        <f>+bendras!G23</f>
        <v>0</v>
      </c>
      <c r="G15" s="225">
        <f>+bendras!F31</f>
        <v>0</v>
      </c>
      <c r="H15" s="224">
        <f>+bendras!G31</f>
        <v>0</v>
      </c>
      <c r="I15" s="225">
        <f>+bendras!F39</f>
        <v>0</v>
      </c>
      <c r="J15" s="256">
        <f>+bendras!G39</f>
        <v>0</v>
      </c>
      <c r="K15" s="261">
        <f>+bendras!F47</f>
        <v>0</v>
      </c>
      <c r="L15" s="227">
        <f>+bendras!G47</f>
        <v>0</v>
      </c>
    </row>
    <row r="18" ht="15.75">
      <c r="B18" s="103" t="s">
        <v>28</v>
      </c>
    </row>
    <row r="19" spans="9:10" ht="16.5" thickBot="1">
      <c r="I19" s="136" t="s">
        <v>36</v>
      </c>
      <c r="J19" s="136"/>
    </row>
    <row r="20" spans="2:12" ht="15" customHeight="1">
      <c r="B20" s="151"/>
      <c r="D20" s="152"/>
      <c r="E20" s="151"/>
      <c r="F20" s="152"/>
      <c r="I20" s="334"/>
      <c r="J20" s="322"/>
      <c r="K20" s="322"/>
      <c r="L20" s="356"/>
    </row>
    <row r="21" spans="2:12" ht="24" customHeight="1">
      <c r="B21" s="151"/>
      <c r="D21" s="152"/>
      <c r="E21" s="151"/>
      <c r="F21" s="152"/>
      <c r="I21" s="327"/>
      <c r="J21" s="323"/>
      <c r="K21" s="323"/>
      <c r="L21" s="357"/>
    </row>
    <row r="22" spans="4:12" ht="12.75" customHeight="1">
      <c r="D22" s="152"/>
      <c r="F22" s="152"/>
      <c r="I22" s="326"/>
      <c r="J22" s="328"/>
      <c r="K22" s="328"/>
      <c r="L22" s="364"/>
    </row>
    <row r="23" spans="2:12" ht="15" customHeight="1">
      <c r="B23" s="153"/>
      <c r="D23" s="152"/>
      <c r="E23" s="153"/>
      <c r="F23" s="152"/>
      <c r="I23" s="327"/>
      <c r="J23" s="323"/>
      <c r="K23" s="323"/>
      <c r="L23" s="357"/>
    </row>
    <row r="24" spans="2:12" ht="12.75" customHeight="1">
      <c r="B24" s="153"/>
      <c r="D24" s="152"/>
      <c r="E24" s="153"/>
      <c r="F24" s="152"/>
      <c r="I24" s="365"/>
      <c r="J24" s="323"/>
      <c r="K24" s="323"/>
      <c r="L24" s="367"/>
    </row>
    <row r="25" spans="2:12" ht="21.75" customHeight="1">
      <c r="B25" s="154"/>
      <c r="D25" s="152"/>
      <c r="F25" s="152"/>
      <c r="I25" s="366"/>
      <c r="J25" s="323"/>
      <c r="K25" s="323"/>
      <c r="L25" s="367"/>
    </row>
    <row r="26" spans="2:12" ht="19.5" customHeight="1">
      <c r="B26" s="154"/>
      <c r="D26" s="152"/>
      <c r="F26" s="152"/>
      <c r="I26" s="372"/>
      <c r="J26" s="358"/>
      <c r="K26" s="358"/>
      <c r="L26" s="360"/>
    </row>
    <row r="27" spans="4:12" ht="13.5" customHeight="1" thickBot="1">
      <c r="D27" s="152"/>
      <c r="F27" s="152"/>
      <c r="I27" s="373"/>
      <c r="J27" s="359"/>
      <c r="K27" s="359"/>
      <c r="L27" s="361"/>
    </row>
    <row r="28" spans="2:12" ht="21" customHeight="1">
      <c r="B28" s="153"/>
      <c r="D28" s="152"/>
      <c r="F28" s="152"/>
      <c r="I28" s="343" t="s">
        <v>59</v>
      </c>
      <c r="J28" s="344"/>
      <c r="K28" s="344"/>
      <c r="L28" s="345"/>
    </row>
    <row r="29" spans="2:12" ht="15.75" customHeight="1" thickBot="1">
      <c r="B29" s="153"/>
      <c r="D29" s="152"/>
      <c r="F29" s="152"/>
      <c r="I29" s="343"/>
      <c r="J29" s="344"/>
      <c r="K29" s="344"/>
      <c r="L29" s="345"/>
    </row>
    <row r="30" spans="9:12" ht="12.75" customHeight="1">
      <c r="I30" s="352"/>
      <c r="J30" s="353"/>
      <c r="K30" s="353"/>
      <c r="L30" s="362"/>
    </row>
    <row r="31" spans="9:12" ht="12.75" customHeight="1">
      <c r="I31" s="347"/>
      <c r="J31" s="348"/>
      <c r="K31" s="348"/>
      <c r="L31" s="363"/>
    </row>
    <row r="32" spans="9:12" ht="12.75" customHeight="1">
      <c r="I32" s="335"/>
      <c r="J32" s="337"/>
      <c r="K32" s="337"/>
      <c r="L32" s="370"/>
    </row>
    <row r="33" spans="9:12" ht="13.5" customHeight="1" thickBot="1">
      <c r="I33" s="368"/>
      <c r="J33" s="369"/>
      <c r="K33" s="369"/>
      <c r="L33" s="371"/>
    </row>
  </sheetData>
  <sheetProtection selectLockedCells="1" selectUnlockedCells="1"/>
  <mergeCells count="24">
    <mergeCell ref="I32:I33"/>
    <mergeCell ref="J32:K33"/>
    <mergeCell ref="L32:L33"/>
    <mergeCell ref="A3:M3"/>
    <mergeCell ref="A5:M5"/>
    <mergeCell ref="A7:M7"/>
    <mergeCell ref="I20:I21"/>
    <mergeCell ref="J20:K21"/>
    <mergeCell ref="I30:I31"/>
    <mergeCell ref="I26:I27"/>
    <mergeCell ref="J30:K31"/>
    <mergeCell ref="L30:L31"/>
    <mergeCell ref="L22:L23"/>
    <mergeCell ref="I24:I25"/>
    <mergeCell ref="J24:K25"/>
    <mergeCell ref="L24:L25"/>
    <mergeCell ref="L20:L21"/>
    <mergeCell ref="I28:I29"/>
    <mergeCell ref="J28:K29"/>
    <mergeCell ref="L28:L29"/>
    <mergeCell ref="I22:I23"/>
    <mergeCell ref="J22:K23"/>
    <mergeCell ref="J26:K27"/>
    <mergeCell ref="L26:L27"/>
  </mergeCells>
  <printOptions/>
  <pageMargins left="0.39375" right="0.39375" top="0.5902777777777778" bottom="0.39375" header="0.5118055555555555" footer="0.5118055555555555"/>
  <pageSetup horizontalDpi="300" verticalDpi="300" orientation="landscape" paperSize="9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35"/>
  <sheetViews>
    <sheetView showZeros="0" tabSelected="1" view="pageBreakPreview" zoomScale="70" zoomScaleNormal="70" zoomScaleSheetLayoutView="70" zoomScalePageLayoutView="0" workbookViewId="0" topLeftCell="A16">
      <selection activeCell="G33" sqref="G33"/>
    </sheetView>
  </sheetViews>
  <sheetFormatPr defaultColWidth="9.140625" defaultRowHeight="12.75"/>
  <cols>
    <col min="1" max="1" width="9.28125" style="57" customWidth="1"/>
    <col min="2" max="2" width="10.7109375" style="57" customWidth="1"/>
    <col min="3" max="3" width="30.7109375" style="57" customWidth="1"/>
    <col min="4" max="4" width="11.57421875" style="58" customWidth="1"/>
    <col min="5" max="5" width="30.7109375" style="57" customWidth="1"/>
    <col min="6" max="6" width="12.00390625" style="58" customWidth="1"/>
    <col min="7" max="7" width="30.7109375" style="57" customWidth="1"/>
    <col min="8" max="8" width="14.00390625" style="58" customWidth="1"/>
    <col min="9" max="9" width="36.57421875" style="57" customWidth="1"/>
    <col min="10" max="10" width="14.28125" style="58" customWidth="1"/>
    <col min="11" max="11" width="36.7109375" style="57" customWidth="1"/>
    <col min="12" max="12" width="12.140625" style="58" customWidth="1"/>
    <col min="13" max="13" width="4.8515625" style="57" customWidth="1"/>
    <col min="14" max="16384" width="9.140625" style="57" customWidth="1"/>
  </cols>
  <sheetData>
    <row r="1" spans="4:12" ht="14.25">
      <c r="D1" s="62"/>
      <c r="E1" s="155"/>
      <c r="F1" s="155"/>
      <c r="G1" s="155"/>
      <c r="H1" s="155"/>
      <c r="I1" s="156"/>
      <c r="J1" s="157"/>
      <c r="K1" s="155"/>
      <c r="L1" s="158"/>
    </row>
    <row r="2" spans="4:12" ht="18.75">
      <c r="D2" s="62"/>
      <c r="E2" s="159"/>
      <c r="F2" s="159"/>
      <c r="G2" s="159"/>
      <c r="H2" s="159"/>
      <c r="I2" s="159"/>
      <c r="J2" s="159"/>
      <c r="K2" s="151"/>
      <c r="L2" s="159"/>
    </row>
    <row r="3" spans="1:13" s="230" customFormat="1" ht="18.75">
      <c r="A3" s="349" t="s">
        <v>0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</row>
    <row r="4" spans="1:13" s="230" customFormat="1" ht="16.5" customHeight="1">
      <c r="A4" s="231"/>
      <c r="B4" s="231"/>
      <c r="C4" s="231"/>
      <c r="D4" s="231"/>
      <c r="E4" s="231"/>
      <c r="F4" s="231"/>
      <c r="G4" s="231"/>
      <c r="H4" s="231"/>
      <c r="I4" s="231"/>
      <c r="J4" s="232"/>
      <c r="K4" s="232"/>
      <c r="L4" s="232"/>
      <c r="M4" s="232"/>
    </row>
    <row r="5" spans="1:13" s="230" customFormat="1" ht="49.5" customHeight="1">
      <c r="A5" s="350" t="s">
        <v>57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</row>
    <row r="6" spans="1:12" s="230" customFormat="1" ht="9.75" customHeight="1">
      <c r="A6" s="160"/>
      <c r="B6" s="160"/>
      <c r="C6" s="160"/>
      <c r="D6" s="160"/>
      <c r="E6" s="160"/>
      <c r="F6" s="160"/>
      <c r="G6" s="160"/>
      <c r="H6" s="160"/>
      <c r="I6" s="160"/>
      <c r="L6" s="155"/>
    </row>
    <row r="7" spans="1:13" s="230" customFormat="1" ht="21" customHeight="1" thickBot="1">
      <c r="A7" s="351" t="s">
        <v>1</v>
      </c>
      <c r="B7" s="351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</row>
    <row r="8" spans="1:12" ht="13.5" thickBot="1">
      <c r="A8" s="220" t="s">
        <v>3</v>
      </c>
      <c r="B8" s="236" t="s">
        <v>4</v>
      </c>
      <c r="C8" s="233" t="s">
        <v>6</v>
      </c>
      <c r="D8" s="222"/>
      <c r="E8" s="221" t="s">
        <v>21</v>
      </c>
      <c r="F8" s="222"/>
      <c r="G8" s="221" t="s">
        <v>22</v>
      </c>
      <c r="H8" s="222"/>
      <c r="I8" s="221" t="s">
        <v>23</v>
      </c>
      <c r="J8" s="222"/>
      <c r="K8" s="265" t="s">
        <v>24</v>
      </c>
      <c r="L8" s="266"/>
    </row>
    <row r="9" spans="1:12" ht="66.75" customHeight="1">
      <c r="A9" s="237" t="s">
        <v>42</v>
      </c>
      <c r="B9" s="238" t="s">
        <v>48</v>
      </c>
      <c r="C9" s="81">
        <f>+bendras!H9</f>
        <v>0</v>
      </c>
      <c r="D9" s="106">
        <f>+bendras!I9</f>
        <v>0</v>
      </c>
      <c r="E9" s="107">
        <f>+bendras!H17</f>
        <v>0</v>
      </c>
      <c r="F9" s="82">
        <f>+bendras!I17</f>
        <v>0</v>
      </c>
      <c r="G9" s="107">
        <f>+bendras!H25</f>
        <v>0</v>
      </c>
      <c r="H9" s="106">
        <f>+bendras!I25</f>
        <v>0</v>
      </c>
      <c r="I9" s="107">
        <f>+bendras!H33</f>
        <v>0</v>
      </c>
      <c r="J9" s="253">
        <f>+bendras!I33</f>
        <v>0</v>
      </c>
      <c r="K9" s="294">
        <f>+bendras!H41</f>
        <v>0</v>
      </c>
      <c r="L9" s="295">
        <f>+bendras!I41</f>
        <v>0</v>
      </c>
    </row>
    <row r="10" spans="1:12" ht="67.5" customHeight="1" thickBot="1">
      <c r="A10" s="241" t="s">
        <v>43</v>
      </c>
      <c r="B10" s="245" t="s">
        <v>49</v>
      </c>
      <c r="C10" s="81">
        <f>+bendras!H10</f>
        <v>0</v>
      </c>
      <c r="D10" s="106">
        <f>+bendras!I10</f>
        <v>0</v>
      </c>
      <c r="E10" s="274">
        <f>+bendras!H18</f>
        <v>0</v>
      </c>
      <c r="F10" s="82">
        <f>+bendras!I18</f>
        <v>0</v>
      </c>
      <c r="G10" s="274">
        <f>+bendras!H26</f>
        <v>0</v>
      </c>
      <c r="H10" s="106">
        <f>+bendras!I26</f>
        <v>0</v>
      </c>
      <c r="I10" s="274">
        <f>+bendras!H34</f>
        <v>0</v>
      </c>
      <c r="J10" s="253">
        <f>+bendras!I34</f>
        <v>0</v>
      </c>
      <c r="K10" s="287">
        <f>+bendras!H42</f>
        <v>0</v>
      </c>
      <c r="L10" s="288">
        <f>+bendras!I42</f>
        <v>0</v>
      </c>
    </row>
    <row r="11" spans="1:12" ht="13.5" thickBot="1">
      <c r="A11" s="247" t="s">
        <v>11</v>
      </c>
      <c r="B11" s="248" t="s">
        <v>50</v>
      </c>
      <c r="C11" s="81">
        <f>+bendras!H11</f>
        <v>0</v>
      </c>
      <c r="D11" s="106">
        <f>+bendras!I11</f>
        <v>0</v>
      </c>
      <c r="E11" s="107">
        <f>+bendras!H19</f>
        <v>0</v>
      </c>
      <c r="F11" s="82">
        <f>+bendras!I19</f>
        <v>0</v>
      </c>
      <c r="G11" s="107">
        <f>+bendras!H27</f>
        <v>0</v>
      </c>
      <c r="H11" s="106">
        <f>+bendras!I27</f>
        <v>0</v>
      </c>
      <c r="I11" s="107">
        <f>+bendras!H35</f>
        <v>0</v>
      </c>
      <c r="J11" s="253">
        <f>+bendras!I35</f>
        <v>0</v>
      </c>
      <c r="K11" s="259">
        <f>+bendras!H43</f>
        <v>0</v>
      </c>
      <c r="L11" s="223">
        <f>+bendras!I43</f>
        <v>0</v>
      </c>
    </row>
    <row r="12" spans="1:12" ht="75.75" customHeight="1">
      <c r="A12" s="246" t="s">
        <v>44</v>
      </c>
      <c r="B12" s="242" t="s">
        <v>51</v>
      </c>
      <c r="C12" s="81">
        <f>+bendras!H12</f>
        <v>0</v>
      </c>
      <c r="D12" s="106">
        <f>+bendras!I12</f>
        <v>0</v>
      </c>
      <c r="E12" s="274">
        <f>+bendras!H20</f>
        <v>0</v>
      </c>
      <c r="F12" s="82">
        <f>+bendras!I20</f>
        <v>0</v>
      </c>
      <c r="G12" s="107">
        <f>+bendras!H28</f>
        <v>0</v>
      </c>
      <c r="H12" s="106">
        <f>+bendras!I28</f>
        <v>0</v>
      </c>
      <c r="I12" s="289">
        <f>+bendras!H36</f>
        <v>0</v>
      </c>
      <c r="J12" s="290">
        <f>+bendras!I36</f>
        <v>0</v>
      </c>
      <c r="K12" s="296">
        <f>+bendras!H44</f>
        <v>0</v>
      </c>
      <c r="L12" s="223">
        <f>+bendras!I44</f>
        <v>0</v>
      </c>
    </row>
    <row r="13" spans="1:12" ht="81.75" customHeight="1">
      <c r="A13" s="241" t="s">
        <v>45</v>
      </c>
      <c r="B13" s="240" t="s">
        <v>52</v>
      </c>
      <c r="C13" s="81">
        <f>+bendras!H13</f>
        <v>0</v>
      </c>
      <c r="D13" s="106">
        <f>+bendras!I13</f>
        <v>0</v>
      </c>
      <c r="E13" s="107">
        <f>+bendras!H21</f>
        <v>0</v>
      </c>
      <c r="F13" s="82">
        <f>+bendras!I21</f>
        <v>0</v>
      </c>
      <c r="G13" s="107">
        <f>+bendras!H29</f>
        <v>0</v>
      </c>
      <c r="H13" s="106">
        <f>+bendras!I29</f>
        <v>0</v>
      </c>
      <c r="I13" s="289">
        <f>+bendras!H37</f>
        <v>0</v>
      </c>
      <c r="J13" s="290">
        <f>+bendras!I37</f>
        <v>0</v>
      </c>
      <c r="K13" s="296">
        <f>+bendras!H45</f>
        <v>0</v>
      </c>
      <c r="L13" s="223">
        <f>+bendras!I45</f>
        <v>0</v>
      </c>
    </row>
    <row r="14" spans="1:12" ht="75" customHeight="1">
      <c r="A14" s="239" t="s">
        <v>46</v>
      </c>
      <c r="B14" s="242" t="s">
        <v>53</v>
      </c>
      <c r="C14" s="81">
        <f>+bendras!H14</f>
        <v>0</v>
      </c>
      <c r="D14" s="106">
        <f>+bendras!I14</f>
        <v>0</v>
      </c>
      <c r="E14" s="107">
        <f>+bendras!H22</f>
        <v>0</v>
      </c>
      <c r="F14" s="82">
        <f>+bendras!I22</f>
        <v>0</v>
      </c>
      <c r="G14" s="107">
        <f>+bendras!H30</f>
        <v>0</v>
      </c>
      <c r="H14" s="106">
        <f>+bendras!I30</f>
        <v>0</v>
      </c>
      <c r="I14" s="107">
        <f>+bendras!H38</f>
        <v>0</v>
      </c>
      <c r="J14" s="253">
        <f>+bendras!I38</f>
        <v>0</v>
      </c>
      <c r="K14" s="259">
        <f>+bendras!H46</f>
        <v>0</v>
      </c>
      <c r="L14" s="223">
        <f>+bendras!I46</f>
        <v>0</v>
      </c>
    </row>
    <row r="15" spans="1:12" ht="76.5" customHeight="1" thickBot="1">
      <c r="A15" s="243" t="s">
        <v>47</v>
      </c>
      <c r="B15" s="244" t="s">
        <v>54</v>
      </c>
      <c r="C15" s="235">
        <f>+bendras!H15</f>
        <v>0</v>
      </c>
      <c r="D15" s="224">
        <f>+bendras!I15</f>
        <v>0</v>
      </c>
      <c r="E15" s="225">
        <f>+bendras!H23</f>
        <v>0</v>
      </c>
      <c r="F15" s="226">
        <f>+bendras!I23</f>
        <v>0</v>
      </c>
      <c r="G15" s="225">
        <f>+bendras!H31</f>
        <v>0</v>
      </c>
      <c r="H15" s="224">
        <f>+bendras!I31</f>
        <v>0</v>
      </c>
      <c r="I15" s="225">
        <f>+bendras!H39</f>
        <v>0</v>
      </c>
      <c r="J15" s="256">
        <f>+bendras!I39</f>
        <v>0</v>
      </c>
      <c r="K15" s="261">
        <f>+bendras!H47</f>
        <v>0</v>
      </c>
      <c r="L15" s="227">
        <f>+bendras!I47</f>
        <v>0</v>
      </c>
    </row>
    <row r="16" ht="12.75">
      <c r="C16" s="249">
        <f>+bendras!H16</f>
        <v>0</v>
      </c>
    </row>
    <row r="18" ht="15.75">
      <c r="B18" s="103" t="s">
        <v>28</v>
      </c>
    </row>
    <row r="19" spans="9:10" ht="16.5" thickBot="1">
      <c r="I19" s="136" t="s">
        <v>36</v>
      </c>
      <c r="J19" s="136"/>
    </row>
    <row r="20" spans="2:12" ht="15" customHeight="1">
      <c r="B20" s="151"/>
      <c r="D20" s="152"/>
      <c r="E20" s="151"/>
      <c r="F20" s="152"/>
      <c r="I20" s="334" t="s">
        <v>61</v>
      </c>
      <c r="J20" s="322" t="s">
        <v>73</v>
      </c>
      <c r="K20" s="322"/>
      <c r="L20" s="324" t="s">
        <v>71</v>
      </c>
    </row>
    <row r="21" spans="2:12" ht="24" customHeight="1">
      <c r="B21" s="151"/>
      <c r="D21" s="152"/>
      <c r="E21" s="151"/>
      <c r="F21" s="152"/>
      <c r="I21" s="327"/>
      <c r="J21" s="323"/>
      <c r="K21" s="323"/>
      <c r="L21" s="325"/>
    </row>
    <row r="22" spans="4:12" ht="12.75" customHeight="1">
      <c r="D22" s="152"/>
      <c r="F22" s="152"/>
      <c r="I22" s="326" t="s">
        <v>60</v>
      </c>
      <c r="J22" s="328" t="s">
        <v>66</v>
      </c>
      <c r="K22" s="328"/>
      <c r="L22" s="329" t="s">
        <v>71</v>
      </c>
    </row>
    <row r="23" spans="2:12" ht="20.25" customHeight="1">
      <c r="B23" s="153"/>
      <c r="D23" s="152"/>
      <c r="E23" s="153"/>
      <c r="F23" s="152"/>
      <c r="I23" s="327"/>
      <c r="J23" s="323"/>
      <c r="K23" s="323"/>
      <c r="L23" s="325"/>
    </row>
    <row r="24" spans="2:12" ht="12.75" customHeight="1">
      <c r="B24" s="153"/>
      <c r="D24" s="152"/>
      <c r="E24" s="153"/>
      <c r="F24" s="152"/>
      <c r="I24" s="365" t="s">
        <v>76</v>
      </c>
      <c r="J24" s="328" t="s">
        <v>77</v>
      </c>
      <c r="K24" s="328"/>
      <c r="L24" s="329" t="s">
        <v>71</v>
      </c>
    </row>
    <row r="25" spans="2:12" ht="21.75" customHeight="1">
      <c r="B25" s="154"/>
      <c r="D25" s="152"/>
      <c r="F25" s="152"/>
      <c r="I25" s="366"/>
      <c r="J25" s="323"/>
      <c r="K25" s="323"/>
      <c r="L25" s="325"/>
    </row>
    <row r="26" spans="2:12" ht="19.5" customHeight="1">
      <c r="B26" s="154"/>
      <c r="D26" s="152"/>
      <c r="F26" s="152"/>
      <c r="I26" s="372"/>
      <c r="J26" s="358"/>
      <c r="K26" s="358"/>
      <c r="L26" s="360"/>
    </row>
    <row r="27" spans="4:12" ht="13.5" thickBot="1">
      <c r="D27" s="152"/>
      <c r="F27" s="152"/>
      <c r="I27" s="373"/>
      <c r="J27" s="359"/>
      <c r="K27" s="359"/>
      <c r="L27" s="361"/>
    </row>
    <row r="28" spans="2:12" ht="21" customHeight="1">
      <c r="B28" s="153"/>
      <c r="D28" s="152"/>
      <c r="F28" s="152"/>
      <c r="I28" s="343" t="s">
        <v>59</v>
      </c>
      <c r="J28" s="344"/>
      <c r="K28" s="344"/>
      <c r="L28" s="345"/>
    </row>
    <row r="29" spans="2:12" ht="15.75" customHeight="1" thickBot="1">
      <c r="B29" s="153"/>
      <c r="D29" s="152"/>
      <c r="F29" s="152"/>
      <c r="I29" s="343"/>
      <c r="J29" s="344"/>
      <c r="K29" s="344"/>
      <c r="L29" s="345"/>
    </row>
    <row r="30" spans="9:12" ht="12.75" customHeight="1">
      <c r="I30" s="352" t="s">
        <v>61</v>
      </c>
      <c r="J30" s="353" t="s">
        <v>72</v>
      </c>
      <c r="K30" s="353"/>
      <c r="L30" s="354" t="s">
        <v>71</v>
      </c>
    </row>
    <row r="31" spans="9:12" ht="21" customHeight="1">
      <c r="I31" s="347"/>
      <c r="J31" s="348"/>
      <c r="K31" s="348"/>
      <c r="L31" s="339"/>
    </row>
    <row r="32" spans="9:12" ht="12.75" customHeight="1">
      <c r="I32" s="346" t="s">
        <v>60</v>
      </c>
      <c r="J32" s="348" t="s">
        <v>67</v>
      </c>
      <c r="K32" s="348"/>
      <c r="L32" s="320" t="s">
        <v>71</v>
      </c>
    </row>
    <row r="33" spans="9:12" ht="29.25" customHeight="1">
      <c r="I33" s="347"/>
      <c r="J33" s="348"/>
      <c r="K33" s="348"/>
      <c r="L33" s="339"/>
    </row>
    <row r="34" spans="9:12" ht="12.75" customHeight="1">
      <c r="I34" s="374" t="s">
        <v>76</v>
      </c>
      <c r="J34" s="337" t="s">
        <v>78</v>
      </c>
      <c r="K34" s="337"/>
      <c r="L34" s="376" t="s">
        <v>71</v>
      </c>
    </row>
    <row r="35" spans="9:12" ht="27.75" customHeight="1" thickBot="1">
      <c r="I35" s="375"/>
      <c r="J35" s="369"/>
      <c r="K35" s="369"/>
      <c r="L35" s="321"/>
    </row>
  </sheetData>
  <sheetProtection selectLockedCells="1" selectUnlockedCells="1"/>
  <mergeCells count="27">
    <mergeCell ref="L30:L31"/>
    <mergeCell ref="J26:K27"/>
    <mergeCell ref="L26:L27"/>
    <mergeCell ref="I32:I33"/>
    <mergeCell ref="J32:K33"/>
    <mergeCell ref="L32:L33"/>
    <mergeCell ref="I28:I29"/>
    <mergeCell ref="J28:K29"/>
    <mergeCell ref="L28:L29"/>
    <mergeCell ref="I30:I31"/>
    <mergeCell ref="J30:K31"/>
    <mergeCell ref="A3:M3"/>
    <mergeCell ref="A5:M5"/>
    <mergeCell ref="A7:M7"/>
    <mergeCell ref="I20:I21"/>
    <mergeCell ref="J20:K21"/>
    <mergeCell ref="L20:L21"/>
    <mergeCell ref="I34:I35"/>
    <mergeCell ref="J34:K35"/>
    <mergeCell ref="L34:L35"/>
    <mergeCell ref="I22:I23"/>
    <mergeCell ref="J22:K23"/>
    <mergeCell ref="L22:L23"/>
    <mergeCell ref="I24:I25"/>
    <mergeCell ref="J24:K25"/>
    <mergeCell ref="L24:L25"/>
    <mergeCell ref="I26:I27"/>
  </mergeCells>
  <printOptions/>
  <pageMargins left="0.39375" right="0.39375" top="0.5902777777777778" bottom="0.39375" header="0.5118055555555555" footer="0.5118055555555555"/>
  <pageSetup horizontalDpi="300" verticalDpi="3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Studentas</dc:creator>
  <cp:keywords/>
  <dc:description/>
  <cp:lastModifiedBy>Kristina</cp:lastModifiedBy>
  <cp:lastPrinted>2018-09-24T13:35:15Z</cp:lastPrinted>
  <dcterms:created xsi:type="dcterms:W3CDTF">2017-11-30T14:33:21Z</dcterms:created>
  <dcterms:modified xsi:type="dcterms:W3CDTF">2020-05-25T08:00:14Z</dcterms:modified>
  <cp:category/>
  <cp:version/>
  <cp:contentType/>
  <cp:contentStatus/>
</cp:coreProperties>
</file>