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70" activeTab="0"/>
  </bookViews>
  <sheets>
    <sheet name="Total" sheetId="1" r:id="rId1"/>
    <sheet name="I TIS 2018-09 2 sem" sheetId="2" r:id="rId2"/>
    <sheet name="II TIS 2017-09 4 sem" sheetId="3" r:id="rId3"/>
    <sheet name="III TIS 2016-09 6 sem" sheetId="4" r:id="rId4"/>
    <sheet name="ERASMUS" sheetId="5" r:id="rId5"/>
    <sheet name="sem" sheetId="6" r:id="rId6"/>
  </sheets>
  <definedNames>
    <definedName name="_xlfn.COUNTIFS" hidden="1">#NAME?</definedName>
    <definedName name="_xlnm.Print_Area" localSheetId="4">'ERASMUS'!$A$1:$L$31</definedName>
    <definedName name="_xlnm.Print_Area" localSheetId="1">'I TIS 2018-09 2 sem'!$A$1:$M$31</definedName>
    <definedName name="_xlnm.Print_Area" localSheetId="2">'II TIS 2017-09 4 sem'!$A$1:$M$33</definedName>
    <definedName name="_xlnm.Print_Area" localSheetId="3">'III TIS 2016-09 6 sem'!$A$1:$M$45</definedName>
    <definedName name="_xlnm.Print_Area" localSheetId="0">'Total'!$A$1:$U$60</definedName>
  </definedNames>
  <calcPr fullCalcOnLoad="1"/>
</workbook>
</file>

<file path=xl/sharedStrings.xml><?xml version="1.0" encoding="utf-8"?>
<sst xmlns="http://schemas.openxmlformats.org/spreadsheetml/2006/main" count="399" uniqueCount="127">
  <si>
    <t xml:space="preserve"> </t>
  </si>
  <si>
    <t>1 - 2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</si>
  <si>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</si>
  <si>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t>3 - 4</t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</si>
  <si>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</si>
  <si>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</si>
  <si>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</si>
  <si>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</si>
  <si>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</si>
  <si>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</si>
  <si>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t>9 - 10</t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</si>
  <si>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</si>
  <si>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</si>
  <si>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</si>
  <si>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CLASSWORK SCHEDULE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</si>
  <si>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</si>
  <si>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</si>
  <si>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</si>
  <si>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</si>
  <si>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</si>
  <si>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</si>
  <si>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</si>
  <si>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</si>
  <si>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Lunch</t>
  </si>
  <si>
    <t>MONDAY</t>
  </si>
  <si>
    <t>TUESDAY</t>
  </si>
  <si>
    <t>WEDNESDAY</t>
  </si>
  <si>
    <t>THURSDAY</t>
  </si>
  <si>
    <t>FRIDAY</t>
  </si>
  <si>
    <t>Lectures</t>
  </si>
  <si>
    <t>Time</t>
  </si>
  <si>
    <t>ERASMUS</t>
  </si>
  <si>
    <t xml:space="preserve">                                   FACULTY OF INFORMATION AND COMMUNICATION  TECHNOLOGIES</t>
  </si>
  <si>
    <t xml:space="preserve">                                           TECHNOLOGIES OF INFORMATION SYSTEMS STUDY PROGRAMME</t>
  </si>
  <si>
    <t xml:space="preserve">            TECHNOLOGIES OF INFORMATION SYSTEMS STUDY PROGRAMME</t>
  </si>
  <si>
    <r>
      <t>I BM</t>
    </r>
    <r>
      <rPr>
        <b/>
        <sz val="8"/>
        <rFont val="Times New Roman"/>
        <family val="1"/>
      </rPr>
      <t xml:space="preserve"> (I year II semester, 2015-09)</t>
    </r>
  </si>
  <si>
    <r>
      <t xml:space="preserve">II BM </t>
    </r>
    <r>
      <rPr>
        <b/>
        <sz val="8"/>
        <rFont val="Times New Roman"/>
        <family val="1"/>
      </rPr>
      <t>(I year, II Isemester, 2015-02)</t>
    </r>
  </si>
  <si>
    <r>
      <t xml:space="preserve">III BM </t>
    </r>
    <r>
      <rPr>
        <b/>
        <sz val="8"/>
        <rFont val="Times New Roman"/>
        <family val="1"/>
      </rPr>
      <t>(II year, V semester, 2014-02)</t>
    </r>
  </si>
  <si>
    <r>
      <t>III BM</t>
    </r>
    <r>
      <rPr>
        <b/>
        <sz val="8"/>
        <rFont val="Times New Roman"/>
        <family val="1"/>
      </rPr>
      <t>(III year, VI semester, 2013-16)</t>
    </r>
  </si>
  <si>
    <r>
      <t xml:space="preserve">II BM </t>
    </r>
    <r>
      <rPr>
        <b/>
        <sz val="8"/>
        <rFont val="Times New Roman"/>
        <family val="1"/>
      </rPr>
      <t>(II year, III semester, 2014-09)</t>
    </r>
  </si>
  <si>
    <t>CONFIRMED BY</t>
  </si>
  <si>
    <t>Students President ad Interim</t>
  </si>
  <si>
    <t>PREPARED BY</t>
  </si>
  <si>
    <t>Tel. (8 315) 65 013</t>
  </si>
  <si>
    <t>Dean of the Faculty of ICT</t>
  </si>
  <si>
    <t>* AT FACULTY OF INFORMATION AND COMMUNICATION TECHNOLOGIES (2 Seirjų Str.)</t>
  </si>
  <si>
    <t>CONFIRMED</t>
  </si>
  <si>
    <t>Vice Director for Academic Affairs</t>
  </si>
  <si>
    <t xml:space="preserve"> JURGITA MERKEVIČIENĖ</t>
  </si>
  <si>
    <t xml:space="preserve"> 2018-2019 ACADEMIC YEAR</t>
  </si>
  <si>
    <t>JOVITA BALČIŪNIENĖ</t>
  </si>
  <si>
    <t>101*</t>
  </si>
  <si>
    <t>Spring semester</t>
  </si>
  <si>
    <t>PHYSICAL EDUCATION
lecturer Aušrelė Visockienė</t>
  </si>
  <si>
    <t>Sports hall</t>
  </si>
  <si>
    <t>107*</t>
  </si>
  <si>
    <t>Head of Career centre</t>
  </si>
  <si>
    <t>DOVILĖ AURYLAITĖ</t>
  </si>
  <si>
    <t>dovile.aurylaitee@akolegija.lt</t>
  </si>
  <si>
    <r>
      <t xml:space="preserve">Tel. </t>
    </r>
    <r>
      <rPr>
        <i/>
        <sz val="10"/>
        <color indexed="8"/>
        <rFont val="Calibri"/>
        <family val="2"/>
      </rPr>
      <t>8 (614) 58 607</t>
    </r>
  </si>
  <si>
    <t>Tel. 8 (614) 58 607</t>
  </si>
  <si>
    <r>
      <t xml:space="preserve">II TIS </t>
    </r>
    <r>
      <rPr>
        <b/>
        <sz val="8"/>
        <rFont val="Times New Roman"/>
        <family val="1"/>
      </rPr>
      <t>(II year, IV semester, 2017-09)</t>
    </r>
  </si>
  <si>
    <r>
      <t xml:space="preserve">III TIS </t>
    </r>
    <r>
      <rPr>
        <b/>
        <sz val="8"/>
        <rFont val="Times New Roman"/>
        <family val="1"/>
      </rPr>
      <t>(III year, VI semester, 2016-09)</t>
    </r>
  </si>
  <si>
    <t>209*</t>
  </si>
  <si>
    <t>from 27/02/2019
COMPUTER SYSTEMS DESIGN
lecturer Edita Griškėnienė</t>
  </si>
  <si>
    <t>307*</t>
  </si>
  <si>
    <t>204*</t>
  </si>
  <si>
    <t>from 27/02/2019
COMPUTER - AIDED DESIGN
lecturer Edita Griškėnienė</t>
  </si>
  <si>
    <t xml:space="preserve">107* </t>
  </si>
  <si>
    <t>ENVIRONMENTAL AND HUMAN SAFETY</t>
  </si>
  <si>
    <t xml:space="preserve">lecturer Aušra Stravinskienė 02/04/2019 </t>
  </si>
  <si>
    <r>
      <t>I TIS</t>
    </r>
    <r>
      <rPr>
        <b/>
        <sz val="8"/>
        <rFont val="Times New Roman"/>
        <family val="1"/>
      </rPr>
      <t xml:space="preserve"> (I year II semester, 2018-09)</t>
    </r>
  </si>
  <si>
    <t>205*</t>
  </si>
  <si>
    <t xml:space="preserve">                  2018-2019 ACADEMIC YEAR (I YEAR, II SEMESTER, Beginning of Studies  2018-09)</t>
  </si>
  <si>
    <t xml:space="preserve">                  2018-2019 ACADEMIC YEAR (II YEAR, IV SEMESTER, Beginning of Studies  2017-09)</t>
  </si>
  <si>
    <t xml:space="preserve">                  2018-2019 ACADEMIC YEAR (III YEAR, VI SEMESTER, Beginning of Studies  2016-09)</t>
  </si>
  <si>
    <t xml:space="preserve">VIRTUALIZATION
</t>
  </si>
  <si>
    <t>from 19/02/2019 to 19/03/2019
VIRTUALIZATION
asistent Raimundas Dabrila</t>
  </si>
  <si>
    <t>asistent Raimundas Dabrila, 26/03/2019</t>
  </si>
  <si>
    <t>asistent Raimundas Dabrila, 27/03/2019</t>
  </si>
  <si>
    <t>OPERATING SYSTEMS</t>
  </si>
  <si>
    <t>DATA SECURITY</t>
  </si>
  <si>
    <t>asistent Raimundas Dabrila, 28/03/2019</t>
  </si>
  <si>
    <t xml:space="preserve">
6 sem.
4 sem.
2 sem.</t>
  </si>
  <si>
    <t xml:space="preserve">
IST 2016-09 
IST 2017-09 
IST 2018-09</t>
  </si>
  <si>
    <t>PROFESSIONAL SKILLS PRACTICE</t>
  </si>
  <si>
    <t>COMPUTER SYSTEMS DESIGN</t>
  </si>
  <si>
    <t>lecturer Rita Barysienė</t>
  </si>
  <si>
    <t>NUMERICAL METHODS AND DISCRETE MATHEMATICS</t>
  </si>
  <si>
    <t>FOREIGN LANGUAGE (ENGLISH)</t>
  </si>
  <si>
    <t>From 27/02/2019 
BUSINESS IN ENGLISH
lecturer Irena Kupčinskienė</t>
  </si>
  <si>
    <t>SPECIALITY FINAL PRACTICE</t>
  </si>
  <si>
    <t>COMPUTER - AIDED DESIGN</t>
  </si>
  <si>
    <t xml:space="preserve">BUSINESS IN ENGLISH                   </t>
  </si>
  <si>
    <t>lecturer Irena Kupčinskienė</t>
  </si>
  <si>
    <t>COMPUTER GRAPHICS</t>
  </si>
  <si>
    <t>lecturer Rozalija Radlinskaitė, 10/05/2019</t>
  </si>
  <si>
    <t>TRAINING IN CREATING INFORMATION SYSTEMS</t>
  </si>
  <si>
    <t xml:space="preserve">lecturer Edita Griškėnienė 24/04/2019 </t>
  </si>
  <si>
    <t xml:space="preserve">lecturer Edita Griškėnienė </t>
  </si>
  <si>
    <t>lecturer Kristina Paičienė, 29/04/19</t>
  </si>
  <si>
    <t>lecturer Kristina Paičienė, 29/04/19, 101*</t>
  </si>
  <si>
    <r>
      <rPr>
        <b/>
        <sz val="8"/>
        <rFont val="Times New Roman"/>
        <family val="1"/>
      </rPr>
      <t>from 21/02/2019
FOREIGN LANGUAGE (ENGLISH)</t>
    </r>
    <r>
      <rPr>
        <sz val="8"/>
        <rFont val="Times New Roman"/>
        <family val="1"/>
      </rPr>
      <t xml:space="preserve">
lecturer Rozalija Radlinskaitė
</t>
    </r>
  </si>
  <si>
    <t xml:space="preserve">lecturer Rasa Balynienė, 25/03/2019 </t>
  </si>
  <si>
    <t>109*</t>
  </si>
  <si>
    <t>lecturer Rasa Balynienė, 03/04/2019</t>
  </si>
  <si>
    <t>208*</t>
  </si>
  <si>
    <t xml:space="preserve">lecturer Edita Griškėnienė 17/04/2019, 10:40 </t>
  </si>
  <si>
    <t>From 27/02/2019
BUSINESS IN ENGLISH
lecturer Irena Kupčinskienė</t>
  </si>
  <si>
    <t>06/03/2019
20/03/2019 
27/03/2019 (209*)
ENVIRONMENTAL AND HUMAN SAFETY
lecturer Aušra Stravinskienė</t>
  </si>
  <si>
    <t xml:space="preserve">307* </t>
  </si>
  <si>
    <t>From27/02/2019 (107*)
  to 18/03/2019                             
SPECIALTY FINAL PRACTICE
lecturer Rasa Balynienė</t>
  </si>
  <si>
    <t xml:space="preserve"> PHP PROGRAMMING</t>
  </si>
  <si>
    <t>NETWORK FUNDAMENTALS</t>
  </si>
  <si>
    <t>PROJECT MANAGEMENT</t>
  </si>
  <si>
    <t>MULTIMEDIA AND INTERNET</t>
  </si>
  <si>
    <t>EXAMINATION</t>
  </si>
  <si>
    <t xml:space="preserve">                                
PROFESSIONAL SKILLS PRACTICE
lecturer Rasa Balynienė</t>
  </si>
  <si>
    <t xml:space="preserve"> 
 12/03/2019  
ENVIRONMENTAL AND HUMAN SAFETY
lecturer Aušra Stravinskienė</t>
  </si>
  <si>
    <t xml:space="preserve">
12/03/2019
ENVIRONMENTAL AND HUMAN SAFETY
lecturer Aušra Stravinskienė</t>
  </si>
  <si>
    <t xml:space="preserve">
 12/03/2019 
ENVIRONMENTAL AND HUMAN SAFETY
lecturer Aušra Stravinskienė</t>
  </si>
  <si>
    <t xml:space="preserve"> 
12/03/2019
ENVIRONMENTAL AND HUMAN SAFETY
lecturer Aušra Stravinskienė</t>
  </si>
  <si>
    <t xml:space="preserve"> 
 12/03/2019 
ENVIRONMENTAL AND HUMAN SAFETY
lecturer Aušra Stravinskienė</t>
  </si>
  <si>
    <t xml:space="preserve">
OPERATING SYSTEMS
asistent  Raimundas Dabrila</t>
  </si>
  <si>
    <t xml:space="preserve">
DATA SECURITY
asistent Raimundas Dabrila</t>
  </si>
  <si>
    <t>,  18/03/2019, 25/03/2019, 01/04/2019, 08/04/2019, 15/04/2019
COMPUTER GRAPHICS AND MODELING
lecturer Kristina Paičienė</t>
  </si>
  <si>
    <t xml:space="preserve">  18/03/2019, 25/03/2019, 01/04/2019, 08/04/2019, 15/04/2019, 
COMPUTER GRAPHICS 
lecturer Kristina Paičienė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</si>
</sst>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809]dd\ mmmm\ yyyy"/>
    <numFmt numFmtId="189" formatCode="dd\-mm\-yyyy"/>
    <numFmt numFmtId="190" formatCode="mmmm\ yyyy"/>
    <numFmt numFmtId="191" formatCode="mmmm\ 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Taip&quot;;&quot;Taip&quot;;&quot;Ne&quot;"/>
    <numFmt numFmtId="197" formatCode="&quot;Teisinga&quot;;&quot;Teisinga&quot;;&quot;Klaidinga&quot;"/>
    <numFmt numFmtId="198" formatCode="[$€-2]\ ###,000_);[Red]\([$€-2]\ ###,000\)"/>
    <numFmt numFmtId="199" formatCode="dd\-mm\-yyyy;@"/>
    <numFmt numFmtId="200" formatCode="dddd"/>
    <numFmt numFmtId="201" formatCode="[$-427]yyyy\ &quot;m.&quot;\ mmmm\ d\ &quot;d.&quot;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>
        <color indexed="63"/>
      </left>
      <right/>
      <top style="medium"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32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0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/>
    </xf>
    <xf numFmtId="0" fontId="2" fillId="32" borderId="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2" fillId="32" borderId="20" xfId="0" applyNumberFormat="1" applyFont="1" applyFill="1" applyBorder="1" applyAlignment="1">
      <alignment horizontal="center" vertical="center"/>
    </xf>
    <xf numFmtId="0" fontId="2" fillId="32" borderId="2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8" fillId="32" borderId="0" xfId="0" applyNumberFormat="1" applyFont="1" applyFill="1" applyBorder="1" applyAlignment="1">
      <alignment horizontal="center" vertical="center" wrapText="1"/>
    </xf>
    <xf numFmtId="0" fontId="2" fillId="32" borderId="24" xfId="0" applyNumberFormat="1" applyFont="1" applyFill="1" applyBorder="1" applyAlignment="1">
      <alignment horizontal="center" vertical="center"/>
    </xf>
    <xf numFmtId="0" fontId="2" fillId="32" borderId="22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2" borderId="23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/>
    </xf>
    <xf numFmtId="0" fontId="2" fillId="0" borderId="21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10" fillId="0" borderId="22" xfId="59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0" fillId="0" borderId="0" xfId="60" applyNumberFormat="1" applyFont="1" applyFill="1" applyBorder="1" applyAlignment="1">
      <alignment/>
      <protection/>
    </xf>
    <xf numFmtId="0" fontId="15" fillId="0" borderId="0" xfId="60" applyNumberFormat="1" applyFont="1" applyFill="1" applyAlignment="1">
      <alignment horizontal="left" readingOrder="1"/>
      <protection/>
    </xf>
    <xf numFmtId="0" fontId="4" fillId="0" borderId="0" xfId="60" applyNumberFormat="1" applyFont="1" applyFill="1">
      <alignment/>
      <protection/>
    </xf>
    <xf numFmtId="0" fontId="15" fillId="0" borderId="0" xfId="60" applyNumberFormat="1" applyFont="1" applyFill="1">
      <alignment/>
      <protection/>
    </xf>
    <xf numFmtId="0" fontId="16" fillId="0" borderId="0" xfId="60" applyNumberFormat="1" applyFont="1" applyFill="1" applyAlignment="1">
      <alignment horizontal="left" readingOrder="1"/>
      <protection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91" fontId="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14" fontId="2" fillId="0" borderId="39" xfId="0" applyNumberFormat="1" applyFont="1" applyBorder="1" applyAlignment="1">
      <alignment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0" fillId="34" borderId="22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0" fillId="34" borderId="2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4" fillId="0" borderId="44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3" xfId="0" applyFont="1" applyBorder="1" applyAlignment="1">
      <alignment horizontal="center" wrapText="1"/>
    </xf>
    <xf numFmtId="0" fontId="10" fillId="0" borderId="23" xfId="59" applyNumberFormat="1" applyFont="1" applyFill="1" applyBorder="1" applyAlignment="1">
      <alignment horizontal="center" vertical="center" wrapText="1"/>
      <protection/>
    </xf>
    <xf numFmtId="0" fontId="10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17" fillId="34" borderId="0" xfId="0" applyFont="1" applyFill="1" applyBorder="1" applyAlignment="1">
      <alignment/>
    </xf>
    <xf numFmtId="0" fontId="12" fillId="34" borderId="0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10" fillId="34" borderId="28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/>
    </xf>
    <xf numFmtId="0" fontId="4" fillId="34" borderId="28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22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74" fillId="34" borderId="10" xfId="0" applyNumberFormat="1" applyFont="1" applyFill="1" applyBorder="1" applyAlignment="1">
      <alignment horizontal="center" vertical="center" wrapText="1"/>
    </xf>
    <xf numFmtId="0" fontId="75" fillId="0" borderId="0" xfId="60" applyNumberFormat="1" applyFont="1" applyFill="1" applyBorder="1" applyAlignment="1">
      <alignment/>
      <protection/>
    </xf>
    <xf numFmtId="0" fontId="11" fillId="34" borderId="48" xfId="0" applyNumberFormat="1" applyFont="1" applyFill="1" applyBorder="1" applyAlignment="1">
      <alignment horizontal="center" vertical="center" wrapText="1"/>
    </xf>
    <xf numFmtId="0" fontId="10" fillId="34" borderId="37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/>
    </xf>
    <xf numFmtId="0" fontId="77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/>
    </xf>
    <xf numFmtId="0" fontId="76" fillId="0" borderId="0" xfId="60" applyNumberFormat="1" applyFont="1" applyFill="1" applyBorder="1">
      <alignment/>
      <protection/>
    </xf>
    <xf numFmtId="0" fontId="76" fillId="0" borderId="0" xfId="60" applyNumberFormat="1" applyFont="1" applyFill="1" applyBorder="1" applyAlignment="1">
      <alignment vertical="top" wrapText="1"/>
      <protection/>
    </xf>
    <xf numFmtId="0" fontId="4" fillId="0" borderId="0" xfId="60" applyNumberFormat="1" applyFont="1" applyFill="1" applyBorder="1">
      <alignment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7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74" fillId="34" borderId="2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10" fillId="35" borderId="27" xfId="0" applyNumberFormat="1" applyFont="1" applyFill="1" applyBorder="1" applyAlignment="1">
      <alignment horizontal="center" vertical="center" wrapText="1"/>
    </xf>
    <xf numFmtId="0" fontId="11" fillId="35" borderId="27" xfId="0" applyNumberFormat="1" applyFont="1" applyFill="1" applyBorder="1" applyAlignment="1">
      <alignment horizontal="center" vertical="center" wrapText="1"/>
    </xf>
    <xf numFmtId="0" fontId="74" fillId="34" borderId="0" xfId="0" applyNumberFormat="1" applyFont="1" applyFill="1" applyBorder="1" applyAlignment="1">
      <alignment horizontal="center" vertical="center" wrapText="1"/>
    </xf>
    <xf numFmtId="0" fontId="10" fillId="34" borderId="28" xfId="0" applyNumberFormat="1" applyFont="1" applyFill="1" applyBorder="1" applyAlignment="1">
      <alignment horizontal="center" vertical="center"/>
    </xf>
    <xf numFmtId="0" fontId="6" fillId="36" borderId="55" xfId="60" applyNumberFormat="1" applyFont="1" applyFill="1" applyBorder="1" applyAlignment="1">
      <alignment horizontal="left" vertical="center"/>
      <protection/>
    </xf>
    <xf numFmtId="0" fontId="6" fillId="36" borderId="56" xfId="60" applyNumberFormat="1" applyFont="1" applyFill="1" applyBorder="1" applyAlignment="1">
      <alignment horizontal="left" vertical="center"/>
      <protection/>
    </xf>
    <xf numFmtId="0" fontId="6" fillId="36" borderId="54" xfId="0" applyNumberFormat="1" applyFont="1" applyFill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/>
    </xf>
    <xf numFmtId="0" fontId="71" fillId="0" borderId="0" xfId="0" applyFont="1" applyAlignment="1">
      <alignment horizontal="left" vertical="center" readingOrder="1"/>
    </xf>
    <xf numFmtId="0" fontId="72" fillId="0" borderId="0" xfId="0" applyFont="1" applyAlignment="1">
      <alignment horizontal="left" vertical="center" readingOrder="1"/>
    </xf>
    <xf numFmtId="0" fontId="11" fillId="34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0" fillId="34" borderId="27" xfId="0" applyNumberFormat="1" applyFont="1" applyFill="1" applyBorder="1" applyAlignment="1">
      <alignment horizontal="center" vertical="center" wrapText="1"/>
    </xf>
    <xf numFmtId="0" fontId="10" fillId="34" borderId="2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/>
    </xf>
    <xf numFmtId="0" fontId="74" fillId="0" borderId="27" xfId="0" applyNumberFormat="1" applyFont="1" applyFill="1" applyBorder="1" applyAlignment="1">
      <alignment horizontal="center" vertical="center" wrapText="1"/>
    </xf>
    <xf numFmtId="0" fontId="10" fillId="34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 wrapText="1"/>
    </xf>
    <xf numFmtId="0" fontId="11" fillId="34" borderId="57" xfId="0" applyNumberFormat="1" applyFont="1" applyFill="1" applyBorder="1" applyAlignment="1">
      <alignment horizontal="center" vertical="center" wrapText="1"/>
    </xf>
    <xf numFmtId="0" fontId="11" fillId="0" borderId="57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center" vertical="center" wrapText="1"/>
    </xf>
    <xf numFmtId="0" fontId="10" fillId="34" borderId="57" xfId="0" applyNumberFormat="1" applyFont="1" applyFill="1" applyBorder="1" applyAlignment="1">
      <alignment horizontal="center" vertical="center" wrapText="1"/>
    </xf>
    <xf numFmtId="0" fontId="74" fillId="0" borderId="12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10" fillId="34" borderId="27" xfId="0" applyNumberFormat="1" applyFont="1" applyFill="1" applyBorder="1" applyAlignment="1">
      <alignment horizontal="center" vertical="center"/>
    </xf>
    <xf numFmtId="0" fontId="11" fillId="34" borderId="27" xfId="0" applyNumberFormat="1" applyFont="1" applyFill="1" applyBorder="1" applyAlignment="1">
      <alignment horizontal="center" vertical="center" wrapText="1"/>
    </xf>
    <xf numFmtId="0" fontId="8" fillId="34" borderId="2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4" fillId="34" borderId="27" xfId="0" applyNumberFormat="1" applyFont="1" applyFill="1" applyBorder="1" applyAlignment="1">
      <alignment/>
    </xf>
    <xf numFmtId="0" fontId="10" fillId="15" borderId="27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/>
    </xf>
    <xf numFmtId="0" fontId="10" fillId="34" borderId="57" xfId="0" applyNumberFormat="1" applyFont="1" applyFill="1" applyBorder="1" applyAlignment="1">
      <alignment horizontal="center" vertical="center" wrapText="1"/>
    </xf>
    <xf numFmtId="0" fontId="10" fillId="34" borderId="57" xfId="0" applyNumberFormat="1" applyFont="1" applyFill="1" applyBorder="1" applyAlignment="1">
      <alignment horizontal="center" vertical="center"/>
    </xf>
    <xf numFmtId="0" fontId="11" fillId="34" borderId="57" xfId="0" applyNumberFormat="1" applyFont="1" applyFill="1" applyBorder="1" applyAlignment="1">
      <alignment horizontal="center" vertical="center" wrapText="1"/>
    </xf>
    <xf numFmtId="0" fontId="8" fillId="34" borderId="57" xfId="0" applyNumberFormat="1" applyFont="1" applyFill="1" applyBorder="1" applyAlignment="1">
      <alignment horizontal="center" vertical="center" wrapText="1"/>
    </xf>
    <xf numFmtId="0" fontId="74" fillId="0" borderId="13" xfId="0" applyNumberFormat="1" applyFont="1" applyFill="1" applyBorder="1" applyAlignment="1">
      <alignment horizontal="center" vertical="center" wrapText="1"/>
    </xf>
    <xf numFmtId="0" fontId="74" fillId="0" borderId="46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74" fillId="34" borderId="27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4" fillId="34" borderId="27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vertical="center"/>
    </xf>
    <xf numFmtId="0" fontId="10" fillId="0" borderId="57" xfId="0" applyNumberFormat="1" applyFont="1" applyFill="1" applyBorder="1" applyAlignment="1">
      <alignment horizontal="center" vertical="center" wrapText="1"/>
    </xf>
    <xf numFmtId="0" fontId="10" fillId="34" borderId="57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/>
    </xf>
    <xf numFmtId="0" fontId="8" fillId="0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/>
    </xf>
    <xf numFmtId="0" fontId="10" fillId="0" borderId="27" xfId="58" applyNumberFormat="1" applyFont="1" applyFill="1" applyBorder="1" applyAlignment="1">
      <alignment horizontal="center" vertical="center" wrapText="1"/>
      <protection/>
    </xf>
    <xf numFmtId="0" fontId="75" fillId="0" borderId="27" xfId="0" applyNumberFormat="1" applyFont="1" applyFill="1" applyBorder="1" applyAlignment="1">
      <alignment horizontal="center" vertical="center" wrapText="1"/>
    </xf>
    <xf numFmtId="0" fontId="74" fillId="0" borderId="57" xfId="0" applyNumberFormat="1" applyFont="1" applyFill="1" applyBorder="1" applyAlignment="1">
      <alignment horizontal="center" vertical="center" wrapText="1"/>
    </xf>
    <xf numFmtId="0" fontId="74" fillId="34" borderId="57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/>
    </xf>
    <xf numFmtId="0" fontId="2" fillId="0" borderId="57" xfId="0" applyNumberFormat="1" applyFont="1" applyFill="1" applyBorder="1" applyAlignment="1">
      <alignment horizontal="center" vertical="center" wrapText="1"/>
    </xf>
    <xf numFmtId="0" fontId="6" fillId="36" borderId="58" xfId="60" applyNumberFormat="1" applyFont="1" applyFill="1" applyBorder="1" applyAlignment="1">
      <alignment horizontal="left" vertical="top" wrapText="1"/>
      <protection/>
    </xf>
    <xf numFmtId="0" fontId="6" fillId="36" borderId="59" xfId="60" applyNumberFormat="1" applyFont="1" applyFill="1" applyBorder="1" applyAlignment="1">
      <alignment horizontal="left" vertical="top" wrapText="1"/>
      <protection/>
    </xf>
    <xf numFmtId="0" fontId="0" fillId="37" borderId="22" xfId="0" applyNumberFormat="1" applyFill="1" applyBorder="1" applyAlignment="1">
      <alignment horizontal="center"/>
    </xf>
    <xf numFmtId="0" fontId="6" fillId="37" borderId="13" xfId="60" applyNumberFormat="1" applyFont="1" applyFill="1" applyBorder="1" applyAlignment="1">
      <alignment horizontal="left" vertical="center" wrapText="1"/>
      <protection/>
    </xf>
    <xf numFmtId="0" fontId="0" fillId="37" borderId="23" xfId="0" applyNumberFormat="1" applyFill="1" applyBorder="1" applyAlignment="1">
      <alignment/>
    </xf>
    <xf numFmtId="0" fontId="79" fillId="37" borderId="27" xfId="0" applyNumberFormat="1" applyFont="1" applyFill="1" applyBorder="1" applyAlignment="1">
      <alignment horizontal="center" vertical="center"/>
    </xf>
    <xf numFmtId="0" fontId="80" fillId="37" borderId="22" xfId="0" applyNumberFormat="1" applyFont="1" applyFill="1" applyBorder="1" applyAlignment="1">
      <alignment horizontal="center"/>
    </xf>
    <xf numFmtId="0" fontId="6" fillId="36" borderId="27" xfId="0" applyNumberFormat="1" applyFont="1" applyFill="1" applyBorder="1" applyAlignment="1">
      <alignment horizontal="center" vertical="center"/>
    </xf>
    <xf numFmtId="0" fontId="6" fillId="36" borderId="57" xfId="0" applyNumberFormat="1" applyFont="1" applyFill="1" applyBorder="1" applyAlignment="1">
      <alignment horizontal="center" vertical="center"/>
    </xf>
    <xf numFmtId="0" fontId="6" fillId="37" borderId="27" xfId="0" applyNumberFormat="1" applyFont="1" applyFill="1" applyBorder="1" applyAlignment="1">
      <alignment horizontal="center" vertical="center"/>
    </xf>
    <xf numFmtId="20" fontId="23" fillId="36" borderId="22" xfId="0" applyNumberFormat="1" applyFont="1" applyFill="1" applyBorder="1" applyAlignment="1">
      <alignment horizontal="center" vertical="center" wrapText="1"/>
    </xf>
    <xf numFmtId="0" fontId="6" fillId="36" borderId="60" xfId="0" applyNumberFormat="1" applyFont="1" applyFill="1" applyBorder="1" applyAlignment="1">
      <alignment horizontal="center" vertical="center"/>
    </xf>
    <xf numFmtId="0" fontId="6" fillId="36" borderId="50" xfId="0" applyNumberFormat="1" applyFont="1" applyFill="1" applyBorder="1" applyAlignment="1">
      <alignment horizontal="left" vertical="top" wrapText="1"/>
    </xf>
    <xf numFmtId="0" fontId="6" fillId="36" borderId="12" xfId="60" applyNumberFormat="1" applyFont="1" applyFill="1" applyBorder="1" applyAlignment="1">
      <alignment horizontal="left" vertical="center" wrapText="1"/>
      <protection/>
    </xf>
    <xf numFmtId="0" fontId="6" fillId="37" borderId="12" xfId="60" applyNumberFormat="1" applyFont="1" applyFill="1" applyBorder="1" applyAlignment="1">
      <alignment horizontal="left" vertical="center" wrapText="1"/>
      <protection/>
    </xf>
    <xf numFmtId="0" fontId="6" fillId="36" borderId="61" xfId="0" applyNumberFormat="1" applyFont="1" applyFill="1" applyBorder="1" applyAlignment="1">
      <alignment vertical="center"/>
    </xf>
    <xf numFmtId="0" fontId="6" fillId="36" borderId="3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27" xfId="0" applyNumberFormat="1" applyFont="1" applyFill="1" applyBorder="1" applyAlignment="1">
      <alignment/>
    </xf>
    <xf numFmtId="0" fontId="10" fillId="0" borderId="27" xfId="0" applyNumberFormat="1" applyFont="1" applyFill="1" applyBorder="1" applyAlignment="1">
      <alignment/>
    </xf>
    <xf numFmtId="0" fontId="10" fillId="38" borderId="27" xfId="0" applyNumberFormat="1" applyFont="1" applyFill="1" applyBorder="1" applyAlignment="1">
      <alignment horizontal="center" vertical="center" wrapText="1"/>
    </xf>
    <xf numFmtId="0" fontId="6" fillId="34" borderId="12" xfId="60" applyNumberFormat="1" applyFont="1" applyFill="1" applyBorder="1" applyAlignment="1">
      <alignment horizontal="left" vertical="center" wrapText="1"/>
      <protection/>
    </xf>
    <xf numFmtId="0" fontId="6" fillId="34" borderId="27" xfId="0" applyNumberFormat="1" applyFont="1" applyFill="1" applyBorder="1" applyAlignment="1">
      <alignment horizontal="center" vertical="center"/>
    </xf>
    <xf numFmtId="0" fontId="9" fillId="37" borderId="46" xfId="0" applyNumberFormat="1" applyFont="1" applyFill="1" applyBorder="1" applyAlignment="1">
      <alignment/>
    </xf>
    <xf numFmtId="0" fontId="6" fillId="36" borderId="27" xfId="60" applyNumberFormat="1" applyFont="1" applyFill="1" applyBorder="1" applyAlignment="1">
      <alignment horizontal="left" vertical="center"/>
      <protection/>
    </xf>
    <xf numFmtId="0" fontId="8" fillId="34" borderId="27" xfId="0" applyNumberFormat="1" applyFont="1" applyFill="1" applyBorder="1" applyAlignment="1">
      <alignment horizontal="center" vertical="center" wrapText="1"/>
    </xf>
    <xf numFmtId="0" fontId="11" fillId="34" borderId="27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11" fillId="34" borderId="62" xfId="0" applyNumberFormat="1" applyFont="1" applyFill="1" applyBorder="1" applyAlignment="1">
      <alignment horizontal="center" vertical="center" wrapText="1"/>
    </xf>
    <xf numFmtId="0" fontId="10" fillId="0" borderId="62" xfId="0" applyNumberFormat="1" applyFont="1" applyFill="1" applyBorder="1" applyAlignment="1">
      <alignment horizontal="center" vertical="center" wrapText="1"/>
    </xf>
    <xf numFmtId="0" fontId="74" fillId="0" borderId="62" xfId="0" applyNumberFormat="1" applyFont="1" applyFill="1" applyBorder="1" applyAlignment="1">
      <alignment horizontal="center" vertical="center" wrapText="1"/>
    </xf>
    <xf numFmtId="0" fontId="10" fillId="0" borderId="62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6" fillId="36" borderId="63" xfId="0" applyNumberFormat="1" applyFont="1" applyFill="1" applyBorder="1" applyAlignment="1">
      <alignment vertical="center"/>
    </xf>
    <xf numFmtId="0" fontId="6" fillId="36" borderId="43" xfId="0" applyNumberFormat="1" applyFont="1" applyFill="1" applyBorder="1" applyAlignment="1">
      <alignment vertical="center"/>
    </xf>
    <xf numFmtId="0" fontId="6" fillId="19" borderId="12" xfId="0" applyNumberFormat="1" applyFont="1" applyFill="1" applyBorder="1" applyAlignment="1">
      <alignment horizontal="left" vertical="center"/>
    </xf>
    <xf numFmtId="0" fontId="6" fillId="19" borderId="11" xfId="0" applyNumberFormat="1" applyFont="1" applyFill="1" applyBorder="1" applyAlignment="1">
      <alignment vertical="center"/>
    </xf>
    <xf numFmtId="0" fontId="6" fillId="19" borderId="15" xfId="0" applyNumberFormat="1" applyFont="1" applyFill="1" applyBorder="1" applyAlignment="1">
      <alignment vertical="center"/>
    </xf>
    <xf numFmtId="0" fontId="6" fillId="19" borderId="22" xfId="0" applyNumberFormat="1" applyFont="1" applyFill="1" applyBorder="1" applyAlignment="1">
      <alignment horizontal="center" vertical="center"/>
    </xf>
    <xf numFmtId="0" fontId="6" fillId="19" borderId="58" xfId="0" applyNumberFormat="1" applyFont="1" applyFill="1" applyBorder="1" applyAlignment="1">
      <alignment horizontal="left" vertical="center"/>
    </xf>
    <xf numFmtId="0" fontId="6" fillId="19" borderId="61" xfId="0" applyNumberFormat="1" applyFont="1" applyFill="1" applyBorder="1" applyAlignment="1">
      <alignment vertical="center"/>
    </xf>
    <xf numFmtId="0" fontId="6" fillId="19" borderId="30" xfId="0" applyNumberFormat="1" applyFont="1" applyFill="1" applyBorder="1" applyAlignment="1">
      <alignment vertical="center"/>
    </xf>
    <xf numFmtId="0" fontId="6" fillId="19" borderId="44" xfId="0" applyNumberFormat="1" applyFont="1" applyFill="1" applyBorder="1" applyAlignment="1">
      <alignment horizontal="left" vertical="center"/>
    </xf>
    <xf numFmtId="0" fontId="6" fillId="19" borderId="45" xfId="0" applyNumberFormat="1" applyFont="1" applyFill="1" applyBorder="1" applyAlignment="1">
      <alignment vertical="center"/>
    </xf>
    <xf numFmtId="0" fontId="6" fillId="19" borderId="42" xfId="0" applyNumberFormat="1" applyFont="1" applyFill="1" applyBorder="1" applyAlignment="1">
      <alignment vertical="center"/>
    </xf>
    <xf numFmtId="20" fontId="23" fillId="34" borderId="22" xfId="0" applyNumberFormat="1" applyFont="1" applyFill="1" applyBorder="1" applyAlignment="1">
      <alignment horizontal="center" vertical="center"/>
    </xf>
    <xf numFmtId="20" fontId="23" fillId="36" borderId="22" xfId="0" applyNumberFormat="1" applyFont="1" applyFill="1" applyBorder="1" applyAlignment="1">
      <alignment horizontal="center" vertical="center"/>
    </xf>
    <xf numFmtId="20" fontId="23" fillId="36" borderId="6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36" borderId="54" xfId="60" applyNumberFormat="1" applyFont="1" applyFill="1" applyBorder="1" applyAlignment="1">
      <alignment horizontal="left" vertical="top" wrapText="1"/>
      <protection/>
    </xf>
    <xf numFmtId="0" fontId="6" fillId="39" borderId="36" xfId="60" applyNumberFormat="1" applyFont="1" applyFill="1" applyBorder="1" applyAlignment="1">
      <alignment horizontal="left"/>
      <protection/>
    </xf>
    <xf numFmtId="0" fontId="6" fillId="39" borderId="65" xfId="60" applyNumberFormat="1" applyFont="1" applyFill="1" applyBorder="1" applyAlignment="1">
      <alignment horizontal="left"/>
      <protection/>
    </xf>
    <xf numFmtId="0" fontId="0" fillId="39" borderId="65" xfId="0" applyNumberFormat="1" applyFill="1" applyBorder="1" applyAlignment="1">
      <alignment/>
    </xf>
    <xf numFmtId="0" fontId="9" fillId="39" borderId="65" xfId="0" applyNumberFormat="1" applyFont="1" applyFill="1" applyBorder="1" applyAlignment="1">
      <alignment/>
    </xf>
    <xf numFmtId="0" fontId="0" fillId="39" borderId="66" xfId="0" applyNumberFormat="1" applyFill="1" applyBorder="1" applyAlignment="1">
      <alignment/>
    </xf>
    <xf numFmtId="0" fontId="9" fillId="39" borderId="66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textRotation="90"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center" vertical="center" textRotation="90"/>
    </xf>
    <xf numFmtId="0" fontId="4" fillId="0" borderId="37" xfId="0" applyNumberFormat="1" applyFont="1" applyFill="1" applyBorder="1" applyAlignment="1">
      <alignment/>
    </xf>
    <xf numFmtId="0" fontId="4" fillId="0" borderId="58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 horizontal="center" vertical="center" textRotation="90"/>
    </xf>
    <xf numFmtId="0" fontId="2" fillId="0" borderId="56" xfId="0" applyNumberFormat="1" applyFont="1" applyFill="1" applyBorder="1" applyAlignment="1">
      <alignment horizontal="center" vertical="center" textRotation="90"/>
    </xf>
    <xf numFmtId="0" fontId="2" fillId="0" borderId="35" xfId="0" applyNumberFormat="1" applyFont="1" applyFill="1" applyBorder="1" applyAlignment="1">
      <alignment horizontal="center" vertical="center" textRotation="90"/>
    </xf>
    <xf numFmtId="0" fontId="12" fillId="0" borderId="67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12" fillId="0" borderId="67" xfId="0" applyNumberFormat="1" applyFont="1" applyFill="1" applyBorder="1" applyAlignment="1">
      <alignment horizontal="center" vertical="center"/>
    </xf>
    <xf numFmtId="0" fontId="6" fillId="36" borderId="61" xfId="0" applyNumberFormat="1" applyFont="1" applyFill="1" applyBorder="1" applyAlignment="1">
      <alignment horizontal="left" vertical="center"/>
    </xf>
    <xf numFmtId="0" fontId="6" fillId="36" borderId="30" xfId="0" applyNumberFormat="1" applyFont="1" applyFill="1" applyBorder="1" applyAlignment="1">
      <alignment horizontal="left" vertical="center"/>
    </xf>
    <xf numFmtId="0" fontId="6" fillId="36" borderId="21" xfId="0" applyNumberFormat="1" applyFont="1" applyFill="1" applyBorder="1" applyAlignment="1">
      <alignment horizontal="left" vertical="center"/>
    </xf>
    <xf numFmtId="0" fontId="6" fillId="36" borderId="19" xfId="0" applyNumberFormat="1" applyFont="1" applyFill="1" applyBorder="1" applyAlignment="1">
      <alignment horizontal="left" vertical="center"/>
    </xf>
    <xf numFmtId="0" fontId="6" fillId="36" borderId="60" xfId="0" applyNumberFormat="1" applyFont="1" applyFill="1" applyBorder="1" applyAlignment="1">
      <alignment horizontal="center" vertical="center"/>
    </xf>
    <xf numFmtId="0" fontId="6" fillId="36" borderId="62" xfId="0" applyNumberFormat="1" applyFont="1" applyFill="1" applyBorder="1" applyAlignment="1">
      <alignment horizontal="center" vertical="center"/>
    </xf>
    <xf numFmtId="0" fontId="6" fillId="36" borderId="54" xfId="0" applyNumberFormat="1" applyFont="1" applyFill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left" vertical="center" wrapText="1"/>
    </xf>
    <xf numFmtId="0" fontId="6" fillId="37" borderId="62" xfId="60" applyNumberFormat="1" applyFont="1" applyFill="1" applyBorder="1" applyAlignment="1">
      <alignment horizontal="left" vertical="center"/>
      <protection/>
    </xf>
    <xf numFmtId="0" fontId="6" fillId="36" borderId="11" xfId="0" applyNumberFormat="1" applyFont="1" applyFill="1" applyBorder="1" applyAlignment="1">
      <alignment horizontal="left" vertical="center"/>
    </xf>
    <xf numFmtId="0" fontId="6" fillId="36" borderId="15" xfId="0" applyNumberFormat="1" applyFont="1" applyFill="1" applyBorder="1" applyAlignment="1">
      <alignment horizontal="left" vertical="center"/>
    </xf>
    <xf numFmtId="0" fontId="6" fillId="36" borderId="61" xfId="60" applyNumberFormat="1" applyFont="1" applyFill="1" applyBorder="1" applyAlignment="1">
      <alignment horizontal="left" vertical="center" wrapText="1"/>
      <protection/>
    </xf>
    <xf numFmtId="0" fontId="6" fillId="36" borderId="30" xfId="60" applyNumberFormat="1" applyFont="1" applyFill="1" applyBorder="1" applyAlignment="1">
      <alignment horizontal="left" vertical="center" wrapText="1"/>
      <protection/>
    </xf>
    <xf numFmtId="20" fontId="23" fillId="36" borderId="22" xfId="0" applyNumberFormat="1" applyFont="1" applyFill="1" applyBorder="1" applyAlignment="1">
      <alignment horizontal="center" vertical="center" wrapText="1"/>
    </xf>
    <xf numFmtId="0" fontId="23" fillId="36" borderId="22" xfId="0" applyNumberFormat="1" applyFont="1" applyFill="1" applyBorder="1" applyAlignment="1">
      <alignment horizontal="center" vertical="center"/>
    </xf>
    <xf numFmtId="0" fontId="6" fillId="36" borderId="55" xfId="0" applyNumberFormat="1" applyFont="1" applyFill="1" applyBorder="1" applyAlignment="1">
      <alignment horizontal="left" vertical="top" wrapText="1"/>
    </xf>
    <xf numFmtId="0" fontId="6" fillId="36" borderId="20" xfId="0" applyNumberFormat="1" applyFont="1" applyFill="1" applyBorder="1" applyAlignment="1">
      <alignment horizontal="left" vertical="top" wrapText="1"/>
    </xf>
    <xf numFmtId="0" fontId="6" fillId="36" borderId="68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20" fontId="23" fillId="36" borderId="28" xfId="0" applyNumberFormat="1" applyFont="1" applyFill="1" applyBorder="1" applyAlignment="1">
      <alignment horizontal="center" vertical="center" wrapText="1"/>
    </xf>
    <xf numFmtId="0" fontId="6" fillId="36" borderId="69" xfId="0" applyNumberFormat="1" applyFont="1" applyFill="1" applyBorder="1" applyAlignment="1">
      <alignment horizontal="left" vertical="center"/>
    </xf>
    <xf numFmtId="0" fontId="6" fillId="36" borderId="70" xfId="0" applyNumberFormat="1" applyFont="1" applyFill="1" applyBorder="1" applyAlignment="1">
      <alignment horizontal="left" vertical="center"/>
    </xf>
    <xf numFmtId="0" fontId="6" fillId="36" borderId="27" xfId="0" applyNumberFormat="1" applyFont="1" applyFill="1" applyBorder="1" applyAlignment="1">
      <alignment horizontal="left" vertical="center"/>
    </xf>
    <xf numFmtId="0" fontId="6" fillId="36" borderId="27" xfId="60" applyNumberFormat="1" applyFont="1" applyFill="1" applyBorder="1" applyAlignment="1">
      <alignment horizontal="left" vertical="center" wrapText="1"/>
      <protection/>
    </xf>
    <xf numFmtId="0" fontId="6" fillId="36" borderId="27" xfId="0" applyNumberFormat="1" applyFont="1" applyFill="1" applyBorder="1" applyAlignment="1">
      <alignment horizontal="center" vertical="center"/>
    </xf>
    <xf numFmtId="0" fontId="6" fillId="37" borderId="11" xfId="60" applyNumberFormat="1" applyFont="1" applyFill="1" applyBorder="1" applyAlignment="1">
      <alignment horizontal="left" vertical="center"/>
      <protection/>
    </xf>
    <xf numFmtId="0" fontId="6" fillId="37" borderId="15" xfId="60" applyNumberFormat="1" applyFont="1" applyFill="1" applyBorder="1" applyAlignment="1">
      <alignment horizontal="left" vertical="center"/>
      <protection/>
    </xf>
    <xf numFmtId="0" fontId="6" fillId="36" borderId="58" xfId="0" applyNumberFormat="1" applyFont="1" applyFill="1" applyBorder="1" applyAlignment="1">
      <alignment horizontal="left" vertical="top"/>
    </xf>
    <xf numFmtId="0" fontId="6" fillId="36" borderId="59" xfId="0" applyNumberFormat="1" applyFont="1" applyFill="1" applyBorder="1" applyAlignment="1">
      <alignment horizontal="left" vertical="top"/>
    </xf>
    <xf numFmtId="0" fontId="6" fillId="36" borderId="58" xfId="60" applyNumberFormat="1" applyFont="1" applyFill="1" applyBorder="1" applyAlignment="1">
      <alignment horizontal="left" vertical="top" wrapText="1"/>
      <protection/>
    </xf>
    <xf numFmtId="0" fontId="6" fillId="36" borderId="59" xfId="60" applyNumberFormat="1" applyFont="1" applyFill="1" applyBorder="1" applyAlignment="1">
      <alignment horizontal="left" vertical="top" wrapText="1"/>
      <protection/>
    </xf>
    <xf numFmtId="0" fontId="6" fillId="36" borderId="12" xfId="0" applyNumberFormat="1" applyFont="1" applyFill="1" applyBorder="1" applyAlignment="1">
      <alignment horizontal="left" vertical="center" wrapText="1"/>
    </xf>
    <xf numFmtId="20" fontId="23" fillId="36" borderId="71" xfId="0" applyNumberFormat="1" applyFont="1" applyFill="1" applyBorder="1" applyAlignment="1">
      <alignment horizontal="center" vertical="center" wrapText="1"/>
    </xf>
    <xf numFmtId="0" fontId="23" fillId="36" borderId="24" xfId="0" applyNumberFormat="1" applyFont="1" applyFill="1" applyBorder="1" applyAlignment="1">
      <alignment horizontal="center" vertical="center"/>
    </xf>
    <xf numFmtId="20" fontId="23" fillId="36" borderId="71" xfId="0" applyNumberFormat="1" applyFont="1" applyFill="1" applyBorder="1" applyAlignment="1">
      <alignment horizontal="center" vertical="center"/>
    </xf>
    <xf numFmtId="0" fontId="6" fillId="36" borderId="57" xfId="0" applyNumberFormat="1" applyFont="1" applyFill="1" applyBorder="1" applyAlignment="1">
      <alignment horizontal="left" vertical="center"/>
    </xf>
    <xf numFmtId="0" fontId="6" fillId="37" borderId="46" xfId="0" applyNumberFormat="1" applyFont="1" applyFill="1" applyBorder="1" applyAlignment="1">
      <alignment horizontal="left" vertical="center"/>
    </xf>
    <xf numFmtId="0" fontId="6" fillId="36" borderId="12" xfId="0" applyNumberFormat="1" applyFont="1" applyFill="1" applyBorder="1" applyAlignment="1">
      <alignment horizontal="left" vertical="center"/>
    </xf>
    <xf numFmtId="20" fontId="15" fillId="36" borderId="71" xfId="0" applyNumberFormat="1" applyFont="1" applyFill="1" applyBorder="1" applyAlignment="1">
      <alignment horizontal="center" vertical="center" wrapText="1"/>
    </xf>
    <xf numFmtId="0" fontId="15" fillId="36" borderId="24" xfId="0" applyNumberFormat="1" applyFont="1" applyFill="1" applyBorder="1" applyAlignment="1">
      <alignment horizontal="center" vertical="center"/>
    </xf>
    <xf numFmtId="0" fontId="79" fillId="34" borderId="0" xfId="0" applyNumberFormat="1" applyFont="1" applyFill="1" applyBorder="1" applyAlignment="1">
      <alignment horizontal="center" vertical="center"/>
    </xf>
    <xf numFmtId="0" fontId="6" fillId="36" borderId="57" xfId="0" applyNumberFormat="1" applyFont="1" applyFill="1" applyBorder="1" applyAlignment="1">
      <alignment horizontal="center" vertical="center"/>
    </xf>
    <xf numFmtId="0" fontId="6" fillId="36" borderId="37" xfId="0" applyNumberFormat="1" applyFont="1" applyFill="1" applyBorder="1" applyAlignment="1">
      <alignment horizontal="left" vertical="top" wrapText="1"/>
    </xf>
    <xf numFmtId="0" fontId="79" fillId="34" borderId="0" xfId="60" applyNumberFormat="1" applyFont="1" applyFill="1" applyBorder="1" applyAlignment="1">
      <alignment horizontal="left" vertical="center" wrapText="1"/>
      <protection/>
    </xf>
    <xf numFmtId="0" fontId="6" fillId="36" borderId="50" xfId="0" applyNumberFormat="1" applyFont="1" applyFill="1" applyBorder="1" applyAlignment="1">
      <alignment horizontal="left" vertical="top" wrapText="1"/>
    </xf>
    <xf numFmtId="0" fontId="6" fillId="36" borderId="37" xfId="0" applyNumberFormat="1" applyFont="1" applyFill="1" applyBorder="1" applyAlignment="1">
      <alignment horizontal="left" vertical="top"/>
    </xf>
    <xf numFmtId="0" fontId="0" fillId="34" borderId="0" xfId="0" applyNumberFormat="1" applyFont="1" applyFill="1" applyBorder="1" applyAlignment="1">
      <alignment horizontal="center" vertical="top"/>
    </xf>
    <xf numFmtId="0" fontId="79" fillId="34" borderId="0" xfId="60" applyNumberFormat="1" applyFont="1" applyFill="1" applyBorder="1" applyAlignment="1">
      <alignment horizontal="left" vertical="center"/>
      <protection/>
    </xf>
    <xf numFmtId="0" fontId="6" fillId="36" borderId="21" xfId="60" applyNumberFormat="1" applyFont="1" applyFill="1" applyBorder="1" applyAlignment="1">
      <alignment horizontal="left" vertical="center" wrapText="1"/>
      <protection/>
    </xf>
    <xf numFmtId="0" fontId="6" fillId="36" borderId="19" xfId="60" applyNumberFormat="1" applyFont="1" applyFill="1" applyBorder="1" applyAlignment="1">
      <alignment horizontal="left" vertical="center" wrapText="1"/>
      <protection/>
    </xf>
    <xf numFmtId="20" fontId="15" fillId="36" borderId="64" xfId="0" applyNumberFormat="1" applyFont="1" applyFill="1" applyBorder="1" applyAlignment="1">
      <alignment horizontal="center" vertical="center" wrapText="1"/>
    </xf>
    <xf numFmtId="0" fontId="23" fillId="36" borderId="24" xfId="0" applyNumberFormat="1" applyFont="1" applyFill="1" applyBorder="1" applyAlignment="1">
      <alignment horizontal="center" vertical="center" wrapText="1"/>
    </xf>
    <xf numFmtId="0" fontId="6" fillId="34" borderId="27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top"/>
    </xf>
    <xf numFmtId="0" fontId="6" fillId="36" borderId="61" xfId="0" applyNumberFormat="1" applyFont="1" applyFill="1" applyBorder="1" applyAlignment="1">
      <alignment vertical="center"/>
    </xf>
    <xf numFmtId="0" fontId="6" fillId="36" borderId="30" xfId="0" applyNumberFormat="1" applyFont="1" applyFill="1" applyBorder="1" applyAlignment="1">
      <alignment vertical="center"/>
    </xf>
    <xf numFmtId="0" fontId="6" fillId="36" borderId="21" xfId="0" applyNumberFormat="1" applyFont="1" applyFill="1" applyBorder="1" applyAlignment="1">
      <alignment vertical="center"/>
    </xf>
    <xf numFmtId="0" fontId="6" fillId="36" borderId="19" xfId="0" applyNumberFormat="1" applyFont="1" applyFill="1" applyBorder="1" applyAlignment="1">
      <alignment vertical="center"/>
    </xf>
    <xf numFmtId="0" fontId="6" fillId="19" borderId="71" xfId="0" applyNumberFormat="1" applyFont="1" applyFill="1" applyBorder="1" applyAlignment="1">
      <alignment horizontal="center" vertical="center"/>
    </xf>
    <xf numFmtId="0" fontId="6" fillId="19" borderId="24" xfId="0" applyNumberFormat="1" applyFont="1" applyFill="1" applyBorder="1" applyAlignment="1">
      <alignment horizontal="center" vertical="center"/>
    </xf>
    <xf numFmtId="0" fontId="6" fillId="36" borderId="71" xfId="0" applyNumberFormat="1" applyFont="1" applyFill="1" applyBorder="1" applyAlignment="1">
      <alignment horizontal="center" vertical="center"/>
    </xf>
    <xf numFmtId="0" fontId="6" fillId="36" borderId="24" xfId="0" applyNumberFormat="1" applyFont="1" applyFill="1" applyBorder="1" applyAlignment="1">
      <alignment horizontal="center" vertical="center"/>
    </xf>
    <xf numFmtId="0" fontId="6" fillId="19" borderId="61" xfId="0" applyNumberFormat="1" applyFont="1" applyFill="1" applyBorder="1" applyAlignment="1">
      <alignment vertical="center"/>
    </xf>
    <xf numFmtId="0" fontId="6" fillId="19" borderId="30" xfId="0" applyNumberFormat="1" applyFont="1" applyFill="1" applyBorder="1" applyAlignment="1">
      <alignment vertical="center"/>
    </xf>
    <xf numFmtId="0" fontId="6" fillId="19" borderId="21" xfId="0" applyNumberFormat="1" applyFont="1" applyFill="1" applyBorder="1" applyAlignment="1">
      <alignment vertical="center"/>
    </xf>
    <xf numFmtId="0" fontId="6" fillId="19" borderId="19" xfId="0" applyNumberFormat="1" applyFont="1" applyFill="1" applyBorder="1" applyAlignment="1">
      <alignment vertical="center"/>
    </xf>
    <xf numFmtId="0" fontId="6" fillId="36" borderId="28" xfId="0" applyNumberFormat="1" applyFont="1" applyFill="1" applyBorder="1" applyAlignment="1">
      <alignment horizontal="center" vertical="center"/>
    </xf>
    <xf numFmtId="0" fontId="6" fillId="36" borderId="22" xfId="0" applyNumberFormat="1" applyFont="1" applyFill="1" applyBorder="1" applyAlignment="1">
      <alignment horizontal="center" vertical="center"/>
    </xf>
    <xf numFmtId="20" fontId="6" fillId="36" borderId="7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6" fillId="19" borderId="71" xfId="0" applyNumberFormat="1" applyFont="1" applyFill="1" applyBorder="1" applyAlignment="1">
      <alignment horizontal="center"/>
    </xf>
    <xf numFmtId="0" fontId="6" fillId="19" borderId="47" xfId="0" applyNumberFormat="1" applyFont="1" applyFill="1" applyBorder="1" applyAlignment="1">
      <alignment horizontal="center"/>
    </xf>
    <xf numFmtId="0" fontId="6" fillId="19" borderId="56" xfId="0" applyNumberFormat="1" applyFont="1" applyFill="1" applyBorder="1" applyAlignment="1">
      <alignment horizontal="left" vertical="center"/>
    </xf>
    <xf numFmtId="0" fontId="6" fillId="19" borderId="20" xfId="0" applyNumberFormat="1" applyFont="1" applyFill="1" applyBorder="1" applyAlignment="1">
      <alignment horizontal="left" vertical="center"/>
    </xf>
    <xf numFmtId="0" fontId="6" fillId="19" borderId="54" xfId="60" applyNumberFormat="1" applyFont="1" applyFill="1" applyBorder="1" applyAlignment="1">
      <alignment horizontal="left" vertical="center"/>
      <protection/>
    </xf>
    <xf numFmtId="0" fontId="6" fillId="19" borderId="20" xfId="60" applyNumberFormat="1" applyFont="1" applyFill="1" applyBorder="1" applyAlignment="1">
      <alignment horizontal="left" vertical="center"/>
      <protection/>
    </xf>
    <xf numFmtId="0" fontId="6" fillId="19" borderId="61" xfId="60" applyNumberFormat="1" applyFont="1" applyFill="1" applyBorder="1" applyAlignment="1">
      <alignment vertical="center"/>
      <protection/>
    </xf>
    <xf numFmtId="0" fontId="6" fillId="19" borderId="30" xfId="60" applyNumberFormat="1" applyFont="1" applyFill="1" applyBorder="1" applyAlignment="1">
      <alignment vertical="center"/>
      <protection/>
    </xf>
    <xf numFmtId="0" fontId="6" fillId="19" borderId="21" xfId="60" applyNumberFormat="1" applyFont="1" applyFill="1" applyBorder="1" applyAlignment="1">
      <alignment vertical="center"/>
      <protection/>
    </xf>
    <xf numFmtId="0" fontId="6" fillId="19" borderId="19" xfId="60" applyNumberFormat="1" applyFont="1" applyFill="1" applyBorder="1" applyAlignment="1">
      <alignment vertical="center"/>
      <protection/>
    </xf>
    <xf numFmtId="0" fontId="6" fillId="36" borderId="54" xfId="60" applyNumberFormat="1" applyFont="1" applyFill="1" applyBorder="1" applyAlignment="1">
      <alignment horizontal="left" vertical="center" wrapText="1"/>
      <protection/>
    </xf>
    <xf numFmtId="0" fontId="6" fillId="36" borderId="20" xfId="60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1343025</xdr:colOff>
      <xdr:row>0</xdr:row>
      <xdr:rowOff>133350</xdr:rowOff>
    </xdr:from>
    <xdr:ext cx="2371725" cy="942975"/>
    <xdr:sp>
      <xdr:nvSpPr>
        <xdr:cNvPr id="1" name="Text Box 1"/>
        <xdr:cNvSpPr txBox="1">
          <a:spLocks noChangeArrowheads="1"/>
        </xdr:cNvSpPr>
      </xdr:nvSpPr>
      <xdr:spPr>
        <a:xfrm>
          <a:off x="7219950" y="133350"/>
          <a:ext cx="2371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-0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</a:p>
      </xdr:txBody>
    </xdr:sp>
    <xdr:clientData/>
  </xdr:oneCellAnchor>
  <xdr:twoCellAnchor editAs="oneCell">
    <xdr:from>
      <xdr:col>5</xdr:col>
      <xdr:colOff>933450</xdr:colOff>
      <xdr:row>0</xdr:row>
      <xdr:rowOff>0</xdr:rowOff>
    </xdr:from>
    <xdr:to>
      <xdr:col>7</xdr:col>
      <xdr:colOff>304800</xdr:colOff>
      <xdr:row>1</xdr:row>
      <xdr:rowOff>142875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14</xdr:col>
      <xdr:colOff>0</xdr:colOff>
      <xdr:row>6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240500" y="38100"/>
          <a:ext cx="1428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1</xdr:row>
      <xdr:rowOff>95250</xdr:rowOff>
    </xdr:from>
    <xdr:to>
      <xdr:col>6</xdr:col>
      <xdr:colOff>1876425</xdr:colOff>
      <xdr:row>2</xdr:row>
      <xdr:rowOff>228600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571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6</xdr:row>
      <xdr:rowOff>190500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8669000" y="38100"/>
          <a:ext cx="37623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1</xdr:row>
      <xdr:rowOff>95250</xdr:rowOff>
    </xdr:from>
    <xdr:to>
      <xdr:col>6</xdr:col>
      <xdr:colOff>1876425</xdr:colOff>
      <xdr:row>3</xdr:row>
      <xdr:rowOff>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571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95250</xdr:rowOff>
    </xdr:from>
    <xdr:to>
      <xdr:col>6</xdr:col>
      <xdr:colOff>1876425</xdr:colOff>
      <xdr:row>2</xdr:row>
      <xdr:rowOff>47625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1857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95250</xdr:rowOff>
    </xdr:from>
    <xdr:to>
      <xdr:col>6</xdr:col>
      <xdr:colOff>2047875</xdr:colOff>
      <xdr:row>2</xdr:row>
      <xdr:rowOff>47625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202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showZeros="0" tabSelected="1" zoomScale="85" zoomScaleNormal="85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T10" sqref="T10"/>
    </sheetView>
  </sheetViews>
  <sheetFormatPr defaultColWidth="9.140625" defaultRowHeight="12.75" outlineLevelRow="1" outlineLevelCol="2"/>
  <cols>
    <col min="1" max="1" width="3.28125" style="40" customWidth="1"/>
    <col min="2" max="2" width="8.00390625" style="40" bestFit="1" customWidth="1"/>
    <col min="3" max="3" width="10.140625" style="40" bestFit="1" customWidth="1"/>
    <col min="4" max="4" width="27.28125" style="40" customWidth="1" outlineLevel="2"/>
    <col min="5" max="5" width="5.7109375" style="40" customWidth="1" outlineLevel="2"/>
    <col min="6" max="6" width="28.00390625" style="40" customWidth="1" outlineLevel="1"/>
    <col min="7" max="7" width="5.7109375" style="64" customWidth="1" outlineLevel="1"/>
    <col min="8" max="8" width="27.7109375" style="40" customWidth="1" outlineLevel="1"/>
    <col min="9" max="9" width="5.7109375" style="40" customWidth="1" outlineLevel="1"/>
    <col min="10" max="10" width="23.57421875" style="64" hidden="1" customWidth="1" outlineLevel="2"/>
    <col min="11" max="11" width="5.7109375" style="64" hidden="1" customWidth="1" outlineLevel="2"/>
    <col min="12" max="12" width="25.421875" style="40" hidden="1" customWidth="1" outlineLevel="2"/>
    <col min="13" max="13" width="6.00390625" style="64" hidden="1" customWidth="1" outlineLevel="2"/>
    <col min="14" max="14" width="25.140625" style="40" hidden="1" customWidth="1" outlineLevel="2"/>
    <col min="15" max="15" width="4.421875" style="42" hidden="1" customWidth="1" outlineLevel="2"/>
    <col min="16" max="16" width="23.00390625" style="40" hidden="1" customWidth="1" outlineLevel="2"/>
    <col min="17" max="17" width="4.421875" style="42" hidden="1" customWidth="1" outlineLevel="2"/>
    <col min="18" max="18" width="19.57421875" style="40" hidden="1" customWidth="1" outlineLevel="2"/>
    <col min="19" max="19" width="4.421875" style="41" hidden="1" customWidth="1" outlineLevel="2"/>
    <col min="20" max="20" width="29.00390625" style="40" customWidth="1"/>
    <col min="21" max="16384" width="9.140625" style="40" customWidth="1"/>
  </cols>
  <sheetData>
    <row r="1" spans="6:13" ht="12.75">
      <c r="F1" s="42"/>
      <c r="G1" s="40"/>
      <c r="J1" s="42"/>
      <c r="K1" s="42"/>
      <c r="M1" s="42"/>
    </row>
    <row r="2" spans="6:13" ht="12.75">
      <c r="F2" s="42"/>
      <c r="G2" s="40"/>
      <c r="J2" s="42"/>
      <c r="K2" s="42"/>
      <c r="M2" s="42"/>
    </row>
    <row r="3" spans="2:19" ht="23.25">
      <c r="B3" s="124"/>
      <c r="C3" s="125"/>
      <c r="D3" s="125"/>
      <c r="E3" s="126"/>
      <c r="F3" s="43"/>
      <c r="G3" s="44" t="s">
        <v>15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3" ht="15.75">
      <c r="A4" s="45"/>
      <c r="B4" s="45"/>
      <c r="C4" s="45"/>
      <c r="D4" s="45"/>
      <c r="E4" s="45"/>
      <c r="F4" s="45"/>
      <c r="G4" s="46" t="s">
        <v>49</v>
      </c>
      <c r="H4" s="45"/>
      <c r="I4" s="45"/>
      <c r="J4" s="46"/>
      <c r="K4" s="46"/>
      <c r="L4" s="45"/>
      <c r="M4" s="45"/>
    </row>
    <row r="5" spans="2:19" ht="15.75">
      <c r="B5" s="45"/>
      <c r="C5" s="45"/>
      <c r="D5" s="45"/>
      <c r="E5" s="45"/>
      <c r="F5" s="45"/>
      <c r="G5" s="46" t="s">
        <v>52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2:19" s="47" customFormat="1" ht="18.7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2:19" ht="22.5" thickBot="1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 t="s">
        <v>14</v>
      </c>
      <c r="N7" s="192"/>
      <c r="O7" s="192"/>
      <c r="P7" s="192"/>
      <c r="Q7" s="192"/>
      <c r="R7" s="192"/>
      <c r="S7" s="192"/>
    </row>
    <row r="8" spans="1:21" ht="19.5" customHeight="1" thickBot="1">
      <c r="A8" s="236" t="s">
        <v>0</v>
      </c>
      <c r="B8" s="278" t="s">
        <v>29</v>
      </c>
      <c r="C8" s="279" t="s">
        <v>30</v>
      </c>
      <c r="D8" s="313" t="s">
        <v>71</v>
      </c>
      <c r="E8" s="313"/>
      <c r="F8" s="313" t="s">
        <v>61</v>
      </c>
      <c r="G8" s="316"/>
      <c r="H8" s="313" t="s">
        <v>62</v>
      </c>
      <c r="I8" s="313"/>
      <c r="J8" s="313" t="s">
        <v>35</v>
      </c>
      <c r="K8" s="313"/>
      <c r="L8" s="313" t="s">
        <v>36</v>
      </c>
      <c r="M8" s="313"/>
      <c r="N8" s="313" t="s">
        <v>39</v>
      </c>
      <c r="O8" s="313"/>
      <c r="P8" s="313" t="s">
        <v>37</v>
      </c>
      <c r="Q8" s="313"/>
      <c r="R8" s="313" t="s">
        <v>38</v>
      </c>
      <c r="S8" s="313"/>
      <c r="T8" s="314" t="s">
        <v>31</v>
      </c>
      <c r="U8" s="315"/>
    </row>
    <row r="9" spans="1:21" ht="104.25" customHeight="1" outlineLevel="1">
      <c r="A9" s="304" t="s">
        <v>24</v>
      </c>
      <c r="B9" s="272" t="s">
        <v>1</v>
      </c>
      <c r="C9" s="272" t="s">
        <v>16</v>
      </c>
      <c r="D9" s="273"/>
      <c r="E9" s="274"/>
      <c r="F9" s="275"/>
      <c r="G9" s="276"/>
      <c r="H9" s="275"/>
      <c r="I9" s="276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3"/>
      <c r="U9" s="277"/>
    </row>
    <row r="10" spans="1:21" ht="86.25" customHeight="1" outlineLevel="1">
      <c r="A10" s="305"/>
      <c r="B10" s="39" t="s">
        <v>3</v>
      </c>
      <c r="C10" s="39" t="s">
        <v>17</v>
      </c>
      <c r="D10" s="198" t="s">
        <v>125</v>
      </c>
      <c r="E10" s="199" t="s">
        <v>51</v>
      </c>
      <c r="F10" s="229" t="s">
        <v>117</v>
      </c>
      <c r="G10" s="198" t="s">
        <v>110</v>
      </c>
      <c r="H10" s="229" t="s">
        <v>117</v>
      </c>
      <c r="I10" s="198" t="s">
        <v>110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98" t="s">
        <v>126</v>
      </c>
      <c r="U10" s="151" t="s">
        <v>51</v>
      </c>
    </row>
    <row r="11" spans="1:21" ht="15.75" outlineLevel="1">
      <c r="A11" s="305"/>
      <c r="B11" s="39" t="s">
        <v>23</v>
      </c>
      <c r="C11" s="39" t="s">
        <v>18</v>
      </c>
      <c r="D11" s="200"/>
      <c r="E11" s="109"/>
      <c r="F11" s="200"/>
      <c r="G11" s="109"/>
      <c r="H11" s="200"/>
      <c r="I11" s="109"/>
      <c r="J11" s="200"/>
      <c r="K11" s="109"/>
      <c r="L11" s="200"/>
      <c r="M11" s="109"/>
      <c r="N11" s="200"/>
      <c r="O11" s="109"/>
      <c r="P11" s="200"/>
      <c r="Q11" s="109"/>
      <c r="R11" s="200"/>
      <c r="S11" s="109"/>
      <c r="T11" s="201"/>
      <c r="U11" s="132"/>
    </row>
    <row r="12" spans="1:21" ht="48" customHeight="1" outlineLevel="1">
      <c r="A12" s="305"/>
      <c r="B12" s="39" t="s">
        <v>6</v>
      </c>
      <c r="C12" s="39" t="s">
        <v>19</v>
      </c>
      <c r="D12" s="202"/>
      <c r="E12" s="199"/>
      <c r="F12" s="202"/>
      <c r="G12" s="199"/>
      <c r="H12" s="202"/>
      <c r="I12" s="199"/>
      <c r="J12" s="198"/>
      <c r="K12" s="203"/>
      <c r="L12" s="198"/>
      <c r="M12" s="198"/>
      <c r="N12" s="198"/>
      <c r="O12" s="198"/>
      <c r="P12" s="198"/>
      <c r="Q12" s="198"/>
      <c r="R12" s="198"/>
      <c r="S12" s="198"/>
      <c r="T12" s="204"/>
      <c r="U12" s="144"/>
    </row>
    <row r="13" spans="1:21" ht="46.5" customHeight="1" outlineLevel="1">
      <c r="A13" s="305"/>
      <c r="B13" s="39" t="s">
        <v>8</v>
      </c>
      <c r="C13" s="39" t="s">
        <v>20</v>
      </c>
      <c r="D13" s="202"/>
      <c r="E13" s="199"/>
      <c r="F13" s="202"/>
      <c r="G13" s="199"/>
      <c r="H13" s="202"/>
      <c r="I13" s="199"/>
      <c r="J13" s="198"/>
      <c r="K13" s="203"/>
      <c r="L13" s="198"/>
      <c r="M13" s="198"/>
      <c r="N13" s="198"/>
      <c r="O13" s="198"/>
      <c r="P13" s="198"/>
      <c r="Q13" s="198"/>
      <c r="R13" s="198"/>
      <c r="S13" s="198"/>
      <c r="T13" s="204"/>
      <c r="U13" s="144"/>
    </row>
    <row r="14" spans="1:21" ht="39.75" customHeight="1" outlineLevel="1">
      <c r="A14" s="305"/>
      <c r="B14" s="39" t="s">
        <v>10</v>
      </c>
      <c r="C14" s="39" t="s">
        <v>21</v>
      </c>
      <c r="D14" s="204"/>
      <c r="E14" s="109"/>
      <c r="F14" s="204"/>
      <c r="G14" s="109"/>
      <c r="H14" s="204"/>
      <c r="I14" s="109"/>
      <c r="J14" s="109"/>
      <c r="K14" s="109"/>
      <c r="L14" s="109"/>
      <c r="M14" s="109"/>
      <c r="N14" s="109"/>
      <c r="O14" s="111"/>
      <c r="P14" s="110"/>
      <c r="Q14" s="111"/>
      <c r="R14" s="109"/>
      <c r="S14" s="109"/>
      <c r="T14" s="204"/>
      <c r="U14" s="50"/>
    </row>
    <row r="15" spans="1:21" ht="41.25" customHeight="1" outlineLevel="1" thickBot="1">
      <c r="A15" s="306"/>
      <c r="B15" s="235" t="s">
        <v>12</v>
      </c>
      <c r="C15" s="235" t="s">
        <v>22</v>
      </c>
      <c r="D15" s="211"/>
      <c r="E15" s="120"/>
      <c r="F15" s="211"/>
      <c r="G15" s="120"/>
      <c r="H15" s="211"/>
      <c r="I15" s="120"/>
      <c r="J15" s="120"/>
      <c r="K15" s="120"/>
      <c r="L15" s="120"/>
      <c r="M15" s="120"/>
      <c r="N15" s="120"/>
      <c r="O15" s="212"/>
      <c r="P15" s="121"/>
      <c r="Q15" s="212"/>
      <c r="R15" s="120"/>
      <c r="S15" s="120"/>
      <c r="T15" s="211"/>
      <c r="U15" s="53"/>
    </row>
    <row r="16" spans="1:19" ht="15.75" outlineLevel="1" thickBot="1">
      <c r="A16" s="114"/>
      <c r="B16" s="60"/>
      <c r="C16" s="60"/>
      <c r="D16" s="94"/>
      <c r="E16" s="94"/>
      <c r="F16" s="91"/>
      <c r="G16" s="92"/>
      <c r="H16" s="94"/>
      <c r="I16" s="94"/>
      <c r="J16" s="91"/>
      <c r="K16" s="115"/>
      <c r="L16" s="91"/>
      <c r="M16" s="92"/>
      <c r="N16" s="91"/>
      <c r="O16" s="92"/>
      <c r="P16" s="91"/>
      <c r="Q16" s="92"/>
      <c r="R16" s="91"/>
      <c r="S16" s="115"/>
    </row>
    <row r="17" spans="1:21" ht="108.75" customHeight="1" outlineLevel="1">
      <c r="A17" s="307" t="s">
        <v>25</v>
      </c>
      <c r="B17" s="180" t="s">
        <v>1</v>
      </c>
      <c r="C17" s="152" t="s">
        <v>16</v>
      </c>
      <c r="D17" s="103"/>
      <c r="E17" s="221"/>
      <c r="F17" s="206"/>
      <c r="G17" s="207"/>
      <c r="H17" s="208"/>
      <c r="I17" s="209"/>
      <c r="J17" s="205"/>
      <c r="K17" s="222"/>
      <c r="L17" s="223"/>
      <c r="M17" s="224"/>
      <c r="N17" s="223"/>
      <c r="O17" s="224"/>
      <c r="P17" s="223"/>
      <c r="Q17" s="224"/>
      <c r="R17" s="223"/>
      <c r="S17" s="209"/>
      <c r="T17" s="205"/>
      <c r="U17" s="187"/>
    </row>
    <row r="18" spans="1:21" ht="86.25" customHeight="1" outlineLevel="1">
      <c r="A18" s="308"/>
      <c r="B18" s="181" t="s">
        <v>3</v>
      </c>
      <c r="C18" s="51" t="s">
        <v>17</v>
      </c>
      <c r="D18" s="216" t="s">
        <v>77</v>
      </c>
      <c r="E18" s="196" t="s">
        <v>55</v>
      </c>
      <c r="F18" s="216" t="s">
        <v>77</v>
      </c>
      <c r="G18" s="196" t="s">
        <v>55</v>
      </c>
      <c r="H18" s="216" t="s">
        <v>77</v>
      </c>
      <c r="I18" s="213" t="s">
        <v>55</v>
      </c>
      <c r="J18" s="195"/>
      <c r="K18" s="213"/>
      <c r="L18" s="214"/>
      <c r="M18" s="215"/>
      <c r="N18" s="214"/>
      <c r="O18" s="215"/>
      <c r="P18" s="214"/>
      <c r="Q18" s="215"/>
      <c r="R18" s="214"/>
      <c r="S18" s="197"/>
      <c r="T18" s="198"/>
      <c r="U18" s="151"/>
    </row>
    <row r="19" spans="1:21" ht="15.75" outlineLevel="1">
      <c r="A19" s="308"/>
      <c r="B19" s="181" t="s">
        <v>23</v>
      </c>
      <c r="C19" s="51" t="s">
        <v>18</v>
      </c>
      <c r="D19" s="52"/>
      <c r="E19" s="109"/>
      <c r="F19" s="110"/>
      <c r="G19" s="111"/>
      <c r="H19" s="217"/>
      <c r="I19" s="197"/>
      <c r="J19" s="217"/>
      <c r="K19" s="197"/>
      <c r="L19" s="214"/>
      <c r="M19" s="215"/>
      <c r="N19" s="214"/>
      <c r="O19" s="215"/>
      <c r="P19" s="214"/>
      <c r="Q19" s="197"/>
      <c r="R19" s="214"/>
      <c r="S19" s="197"/>
      <c r="T19" s="218"/>
      <c r="U19" s="139"/>
    </row>
    <row r="20" spans="1:21" ht="75.75" customHeight="1" outlineLevel="1">
      <c r="A20" s="308"/>
      <c r="B20" s="181" t="s">
        <v>6</v>
      </c>
      <c r="C20" s="51" t="s">
        <v>19</v>
      </c>
      <c r="D20" s="128" t="s">
        <v>53</v>
      </c>
      <c r="E20" s="204" t="s">
        <v>54</v>
      </c>
      <c r="F20" s="204" t="s">
        <v>53</v>
      </c>
      <c r="G20" s="204" t="s">
        <v>54</v>
      </c>
      <c r="H20" s="204" t="s">
        <v>53</v>
      </c>
      <c r="I20" s="204" t="s">
        <v>54</v>
      </c>
      <c r="J20" s="204" t="s">
        <v>53</v>
      </c>
      <c r="K20" s="204" t="s">
        <v>54</v>
      </c>
      <c r="L20" s="219"/>
      <c r="M20" s="219"/>
      <c r="N20" s="219"/>
      <c r="O20" s="219"/>
      <c r="P20" s="219"/>
      <c r="Q20" s="219"/>
      <c r="R20" s="219"/>
      <c r="S20" s="219"/>
      <c r="T20" s="195"/>
      <c r="U20" s="50"/>
    </row>
    <row r="21" spans="1:21" ht="60" customHeight="1" outlineLevel="1">
      <c r="A21" s="308"/>
      <c r="B21" s="182" t="s">
        <v>8</v>
      </c>
      <c r="C21" s="51" t="s">
        <v>20</v>
      </c>
      <c r="D21" s="106"/>
      <c r="E21" s="109"/>
      <c r="F21" s="195"/>
      <c r="G21" s="109"/>
      <c r="H21" s="204"/>
      <c r="I21" s="220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5"/>
      <c r="U21" s="50"/>
    </row>
    <row r="22" spans="1:21" ht="74.25" customHeight="1" outlineLevel="1">
      <c r="A22" s="308"/>
      <c r="B22" s="181" t="s">
        <v>10</v>
      </c>
      <c r="C22" s="48" t="s">
        <v>21</v>
      </c>
      <c r="D22" s="210" t="s">
        <v>118</v>
      </c>
      <c r="E22" s="204" t="s">
        <v>63</v>
      </c>
      <c r="F22" s="210" t="s">
        <v>120</v>
      </c>
      <c r="G22" s="204" t="s">
        <v>63</v>
      </c>
      <c r="H22" s="210" t="s">
        <v>122</v>
      </c>
      <c r="I22" s="204" t="s">
        <v>63</v>
      </c>
      <c r="J22" s="109"/>
      <c r="K22" s="109"/>
      <c r="L22" s="109"/>
      <c r="M22" s="109"/>
      <c r="N22" s="109"/>
      <c r="O22" s="109"/>
      <c r="P22" s="110"/>
      <c r="Q22" s="111"/>
      <c r="R22" s="112"/>
      <c r="S22" s="109"/>
      <c r="T22" s="204"/>
      <c r="U22" s="151"/>
    </row>
    <row r="23" spans="1:21" ht="62.25" customHeight="1" outlineLevel="1" thickBot="1">
      <c r="A23" s="309"/>
      <c r="B23" s="183" t="s">
        <v>12</v>
      </c>
      <c r="C23" s="59" t="s">
        <v>22</v>
      </c>
      <c r="D23" s="225" t="s">
        <v>119</v>
      </c>
      <c r="E23" s="204" t="s">
        <v>63</v>
      </c>
      <c r="F23" s="225" t="s">
        <v>121</v>
      </c>
      <c r="G23" s="204" t="s">
        <v>63</v>
      </c>
      <c r="H23" s="225" t="s">
        <v>119</v>
      </c>
      <c r="I23" s="204" t="s">
        <v>63</v>
      </c>
      <c r="J23" s="121"/>
      <c r="K23" s="120"/>
      <c r="L23" s="121"/>
      <c r="M23" s="212"/>
      <c r="N23" s="120"/>
      <c r="O23" s="120"/>
      <c r="P23" s="121"/>
      <c r="Q23" s="212"/>
      <c r="R23" s="227"/>
      <c r="S23" s="120"/>
      <c r="T23" s="211"/>
      <c r="U23" s="177"/>
    </row>
    <row r="24" spans="1:19" ht="15.75" outlineLevel="1" thickBot="1">
      <c r="A24" s="176"/>
      <c r="B24" s="94"/>
      <c r="C24" s="94"/>
      <c r="D24" s="94"/>
      <c r="E24" s="94"/>
      <c r="F24" s="91"/>
      <c r="G24" s="92"/>
      <c r="H24" s="94"/>
      <c r="I24" s="94"/>
      <c r="J24" s="91"/>
      <c r="K24" s="115"/>
      <c r="L24" s="91"/>
      <c r="M24" s="92"/>
      <c r="N24" s="91"/>
      <c r="O24" s="92"/>
      <c r="P24" s="91"/>
      <c r="Q24" s="92"/>
      <c r="R24" s="91"/>
      <c r="S24" s="115"/>
    </row>
    <row r="25" spans="1:21" ht="114.75" customHeight="1" outlineLevel="1">
      <c r="A25" s="304" t="s">
        <v>26</v>
      </c>
      <c r="B25" s="232" t="s">
        <v>1</v>
      </c>
      <c r="C25" s="232" t="s">
        <v>16</v>
      </c>
      <c r="D25" s="233"/>
      <c r="E25" s="233"/>
      <c r="F25" s="221" t="s">
        <v>64</v>
      </c>
      <c r="G25" s="233" t="s">
        <v>65</v>
      </c>
      <c r="H25" s="221"/>
      <c r="I25" s="233"/>
      <c r="J25" s="221"/>
      <c r="K25" s="234"/>
      <c r="L25" s="221"/>
      <c r="M25" s="221"/>
      <c r="N25" s="221"/>
      <c r="O25" s="221"/>
      <c r="P25" s="221"/>
      <c r="Q25" s="221"/>
      <c r="R25" s="221"/>
      <c r="S25" s="221"/>
      <c r="T25" s="221"/>
      <c r="U25" s="143"/>
    </row>
    <row r="26" spans="1:21" ht="95.25" customHeight="1" outlineLevel="1">
      <c r="A26" s="305"/>
      <c r="B26" s="39" t="s">
        <v>3</v>
      </c>
      <c r="C26" s="39" t="s">
        <v>17</v>
      </c>
      <c r="D26" s="204"/>
      <c r="E26" s="204"/>
      <c r="F26" s="198"/>
      <c r="G26" s="204"/>
      <c r="H26" s="198"/>
      <c r="I26" s="204"/>
      <c r="J26" s="198"/>
      <c r="K26" s="203"/>
      <c r="L26" s="198"/>
      <c r="M26" s="198"/>
      <c r="N26" s="198"/>
      <c r="O26" s="198"/>
      <c r="P26" s="198"/>
      <c r="Q26" s="198"/>
      <c r="R26" s="198"/>
      <c r="S26" s="198"/>
      <c r="T26" s="198" t="s">
        <v>67</v>
      </c>
      <c r="U26" s="144" t="s">
        <v>65</v>
      </c>
    </row>
    <row r="27" spans="1:21" ht="15.75" outlineLevel="1">
      <c r="A27" s="305"/>
      <c r="B27" s="39" t="s">
        <v>23</v>
      </c>
      <c r="C27" s="39" t="s">
        <v>18</v>
      </c>
      <c r="D27" s="200"/>
      <c r="E27" s="197"/>
      <c r="F27" s="200"/>
      <c r="G27" s="109"/>
      <c r="H27" s="200"/>
      <c r="I27" s="109"/>
      <c r="J27" s="200"/>
      <c r="K27" s="109"/>
      <c r="L27" s="109"/>
      <c r="M27" s="109"/>
      <c r="N27" s="110"/>
      <c r="O27" s="109"/>
      <c r="P27" s="110"/>
      <c r="Q27" s="109"/>
      <c r="R27" s="110"/>
      <c r="S27" s="109"/>
      <c r="T27" s="201"/>
      <c r="U27" s="132"/>
    </row>
    <row r="28" spans="1:21" ht="63" customHeight="1" outlineLevel="1">
      <c r="A28" s="305"/>
      <c r="B28" s="39" t="s">
        <v>6</v>
      </c>
      <c r="C28" s="39" t="s">
        <v>19</v>
      </c>
      <c r="D28" s="216" t="s">
        <v>123</v>
      </c>
      <c r="E28" s="228" t="s">
        <v>72</v>
      </c>
      <c r="F28" s="216" t="s">
        <v>123</v>
      </c>
      <c r="G28" s="228" t="s">
        <v>72</v>
      </c>
      <c r="H28" s="216"/>
      <c r="I28" s="228"/>
      <c r="J28" s="109"/>
      <c r="K28" s="109"/>
      <c r="L28" s="109"/>
      <c r="M28" s="109"/>
      <c r="N28" s="109"/>
      <c r="O28" s="109"/>
      <c r="P28" s="110"/>
      <c r="Q28" s="109"/>
      <c r="R28" s="110"/>
      <c r="S28" s="109"/>
      <c r="T28" s="229" t="s">
        <v>108</v>
      </c>
      <c r="U28" s="50" t="s">
        <v>66</v>
      </c>
    </row>
    <row r="29" spans="1:21" ht="61.5" customHeight="1" outlineLevel="1">
      <c r="A29" s="305"/>
      <c r="B29" s="39" t="s">
        <v>8</v>
      </c>
      <c r="C29" s="39" t="s">
        <v>20</v>
      </c>
      <c r="D29" s="230"/>
      <c r="E29" s="197"/>
      <c r="F29" s="202"/>
      <c r="G29" s="204"/>
      <c r="H29" s="229" t="s">
        <v>111</v>
      </c>
      <c r="I29" s="198" t="s">
        <v>106</v>
      </c>
      <c r="J29" s="184"/>
      <c r="K29" s="184"/>
      <c r="L29" s="184"/>
      <c r="M29" s="184"/>
      <c r="N29" s="184"/>
      <c r="O29" s="184"/>
      <c r="P29" s="185"/>
      <c r="Q29" s="184"/>
      <c r="R29" s="184"/>
      <c r="S29" s="184"/>
      <c r="T29" s="231"/>
      <c r="U29" s="50"/>
    </row>
    <row r="30" spans="1:21" ht="63" outlineLevel="1">
      <c r="A30" s="305"/>
      <c r="B30" s="39" t="s">
        <v>10</v>
      </c>
      <c r="C30" s="39" t="s">
        <v>21</v>
      </c>
      <c r="D30" s="202" t="s">
        <v>109</v>
      </c>
      <c r="E30" s="204" t="s">
        <v>68</v>
      </c>
      <c r="F30" s="202" t="s">
        <v>109</v>
      </c>
      <c r="G30" s="204" t="s">
        <v>68</v>
      </c>
      <c r="H30" s="202" t="s">
        <v>109</v>
      </c>
      <c r="I30" s="204" t="s">
        <v>68</v>
      </c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204"/>
      <c r="U30" s="151"/>
    </row>
    <row r="31" spans="1:21" ht="70.5" customHeight="1" outlineLevel="1" thickBot="1">
      <c r="A31" s="306"/>
      <c r="B31" s="235" t="s">
        <v>12</v>
      </c>
      <c r="C31" s="235" t="s">
        <v>22</v>
      </c>
      <c r="D31" s="226" t="s">
        <v>109</v>
      </c>
      <c r="E31" s="211" t="s">
        <v>68</v>
      </c>
      <c r="F31" s="226" t="s">
        <v>109</v>
      </c>
      <c r="G31" s="211" t="s">
        <v>68</v>
      </c>
      <c r="H31" s="226" t="s">
        <v>109</v>
      </c>
      <c r="I31" s="211" t="s">
        <v>68</v>
      </c>
      <c r="J31" s="121"/>
      <c r="K31" s="120"/>
      <c r="L31" s="227"/>
      <c r="M31" s="120"/>
      <c r="N31" s="227"/>
      <c r="O31" s="120"/>
      <c r="P31" s="121"/>
      <c r="Q31" s="120"/>
      <c r="R31" s="121"/>
      <c r="S31" s="120"/>
      <c r="T31" s="211"/>
      <c r="U31" s="177"/>
    </row>
    <row r="32" spans="1:19" ht="15.75" outlineLevel="1" thickBot="1">
      <c r="A32" s="178"/>
      <c r="B32" s="94"/>
      <c r="C32" s="94"/>
      <c r="D32" s="94"/>
      <c r="E32" s="179"/>
      <c r="F32" s="91"/>
      <c r="G32" s="92"/>
      <c r="H32" s="94"/>
      <c r="I32" s="94"/>
      <c r="J32" s="91"/>
      <c r="K32" s="115"/>
      <c r="L32" s="91"/>
      <c r="M32" s="92"/>
      <c r="N32" s="91"/>
      <c r="O32" s="92"/>
      <c r="P32" s="91"/>
      <c r="Q32" s="92"/>
      <c r="R32" s="91"/>
      <c r="S32" s="115"/>
    </row>
    <row r="33" spans="1:23" ht="80.25" customHeight="1" outlineLevel="1">
      <c r="A33" s="304" t="s">
        <v>27</v>
      </c>
      <c r="B33" s="232" t="s">
        <v>1</v>
      </c>
      <c r="C33" s="232" t="s">
        <v>16</v>
      </c>
      <c r="D33" s="241"/>
      <c r="E33" s="233"/>
      <c r="F33" s="243"/>
      <c r="G33" s="244"/>
      <c r="H33" s="243"/>
      <c r="I33" s="24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2"/>
      <c r="U33" s="49"/>
      <c r="W33" s="165"/>
    </row>
    <row r="34" spans="1:23" ht="78.75" customHeight="1" outlineLevel="1">
      <c r="A34" s="305"/>
      <c r="B34" s="39" t="s">
        <v>3</v>
      </c>
      <c r="C34" s="39" t="s">
        <v>17</v>
      </c>
      <c r="D34" s="198" t="s">
        <v>124</v>
      </c>
      <c r="E34" s="198" t="s">
        <v>55</v>
      </c>
      <c r="F34" s="198" t="s">
        <v>124</v>
      </c>
      <c r="G34" s="198" t="s">
        <v>55</v>
      </c>
      <c r="H34" s="198" t="s">
        <v>124</v>
      </c>
      <c r="I34" s="198" t="s">
        <v>55</v>
      </c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29" t="s">
        <v>90</v>
      </c>
      <c r="U34" s="105" t="s">
        <v>66</v>
      </c>
      <c r="W34" s="165"/>
    </row>
    <row r="35" spans="1:23" ht="17.25" customHeight="1" outlineLevel="1">
      <c r="A35" s="305"/>
      <c r="B35" s="39" t="s">
        <v>23</v>
      </c>
      <c r="C35" s="39" t="s">
        <v>18</v>
      </c>
      <c r="D35" s="270"/>
      <c r="E35" s="198"/>
      <c r="F35" s="198"/>
      <c r="G35" s="198"/>
      <c r="H35" s="270"/>
      <c r="I35" s="198"/>
      <c r="J35" s="237"/>
      <c r="K35" s="204"/>
      <c r="L35" s="204"/>
      <c r="M35" s="237"/>
      <c r="N35" s="204"/>
      <c r="O35" s="237"/>
      <c r="P35" s="204"/>
      <c r="Q35" s="237"/>
      <c r="R35" s="204"/>
      <c r="S35" s="204"/>
      <c r="T35" s="238"/>
      <c r="U35" s="132"/>
      <c r="W35" s="165"/>
    </row>
    <row r="36" spans="1:23" ht="63.75" customHeight="1" outlineLevel="1">
      <c r="A36" s="305"/>
      <c r="B36" s="39" t="s">
        <v>6</v>
      </c>
      <c r="C36" s="39" t="s">
        <v>19</v>
      </c>
      <c r="D36" s="195" t="s">
        <v>102</v>
      </c>
      <c r="E36" s="271">
        <v>216</v>
      </c>
      <c r="F36" s="195" t="s">
        <v>102</v>
      </c>
      <c r="G36" s="271">
        <v>216</v>
      </c>
      <c r="H36" s="195" t="s">
        <v>102</v>
      </c>
      <c r="I36" s="271">
        <v>216</v>
      </c>
      <c r="J36" s="112"/>
      <c r="K36" s="112"/>
      <c r="L36" s="201"/>
      <c r="M36" s="112"/>
      <c r="N36" s="201"/>
      <c r="O36" s="263"/>
      <c r="P36" s="201"/>
      <c r="Q36" s="263"/>
      <c r="R36" s="201"/>
      <c r="S36" s="264"/>
      <c r="T36" s="201"/>
      <c r="U36" s="132"/>
      <c r="W36" s="165"/>
    </row>
    <row r="37" spans="1:23" ht="15.75" outlineLevel="1">
      <c r="A37" s="305"/>
      <c r="B37" s="39" t="s">
        <v>8</v>
      </c>
      <c r="C37" s="39" t="s">
        <v>20</v>
      </c>
      <c r="D37" s="239"/>
      <c r="E37" s="199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38"/>
      <c r="U37" s="132"/>
      <c r="W37" s="165"/>
    </row>
    <row r="38" spans="1:23" ht="42" customHeight="1" outlineLevel="1">
      <c r="A38" s="305"/>
      <c r="B38" s="39" t="s">
        <v>10</v>
      </c>
      <c r="C38" s="39" t="s">
        <v>21</v>
      </c>
      <c r="D38" s="202"/>
      <c r="E38" s="204"/>
      <c r="F38" s="202"/>
      <c r="G38" s="204"/>
      <c r="H38" s="202"/>
      <c r="I38" s="204"/>
      <c r="J38" s="109"/>
      <c r="K38" s="109"/>
      <c r="L38" s="109"/>
      <c r="M38" s="109"/>
      <c r="N38" s="109"/>
      <c r="O38" s="109"/>
      <c r="P38" s="110"/>
      <c r="Q38" s="109"/>
      <c r="R38" s="110"/>
      <c r="S38" s="109"/>
      <c r="T38" s="204"/>
      <c r="U38" s="151"/>
      <c r="W38" s="165"/>
    </row>
    <row r="39" spans="1:23" ht="41.25" customHeight="1" outlineLevel="1" thickBot="1">
      <c r="A39" s="306"/>
      <c r="B39" s="235" t="s">
        <v>12</v>
      </c>
      <c r="C39" s="235" t="s">
        <v>22</v>
      </c>
      <c r="D39" s="226"/>
      <c r="E39" s="211"/>
      <c r="F39" s="226"/>
      <c r="G39" s="211"/>
      <c r="H39" s="226"/>
      <c r="I39" s="211"/>
      <c r="J39" s="121"/>
      <c r="K39" s="120"/>
      <c r="L39" s="120"/>
      <c r="M39" s="120"/>
      <c r="N39" s="120"/>
      <c r="O39" s="120"/>
      <c r="P39" s="121"/>
      <c r="Q39" s="120"/>
      <c r="R39" s="121"/>
      <c r="S39" s="120"/>
      <c r="T39" s="211"/>
      <c r="U39" s="177"/>
      <c r="W39" s="165"/>
    </row>
    <row r="40" spans="1:23" s="56" customFormat="1" ht="16.5" outlineLevel="1" thickBot="1">
      <c r="A40" s="114"/>
      <c r="B40" s="60"/>
      <c r="C40" s="60"/>
      <c r="D40" s="60"/>
      <c r="E40" s="60"/>
      <c r="F40" s="61"/>
      <c r="G40" s="54"/>
      <c r="H40" s="94"/>
      <c r="I40" s="94"/>
      <c r="J40" s="91"/>
      <c r="K40" s="115"/>
      <c r="L40" s="91"/>
      <c r="M40" s="92"/>
      <c r="N40" s="91"/>
      <c r="O40" s="92"/>
      <c r="P40" s="91"/>
      <c r="Q40" s="92"/>
      <c r="R40" s="91"/>
      <c r="S40" s="115"/>
      <c r="W40" s="165"/>
    </row>
    <row r="41" spans="1:23" s="56" customFormat="1" ht="52.5" customHeight="1" outlineLevel="1">
      <c r="A41" s="310" t="s">
        <v>28</v>
      </c>
      <c r="B41" s="62" t="s">
        <v>1</v>
      </c>
      <c r="C41" s="152" t="s">
        <v>16</v>
      </c>
      <c r="D41" s="145"/>
      <c r="E41" s="131"/>
      <c r="F41" s="145"/>
      <c r="G41" s="131"/>
      <c r="H41" s="145"/>
      <c r="I41" s="131"/>
      <c r="J41" s="168"/>
      <c r="K41" s="143"/>
      <c r="L41" s="168"/>
      <c r="M41" s="143"/>
      <c r="N41" s="168"/>
      <c r="O41" s="143"/>
      <c r="P41" s="168"/>
      <c r="Q41" s="143"/>
      <c r="R41" s="169"/>
      <c r="S41" s="170"/>
      <c r="T41" s="136"/>
      <c r="U41" s="137"/>
      <c r="W41" s="165"/>
    </row>
    <row r="42" spans="1:23" s="56" customFormat="1" ht="49.5" customHeight="1" outlineLevel="1">
      <c r="A42" s="311"/>
      <c r="B42" s="57" t="s">
        <v>3</v>
      </c>
      <c r="C42" s="51" t="s">
        <v>17</v>
      </c>
      <c r="D42" s="167"/>
      <c r="E42" s="171"/>
      <c r="F42" s="167"/>
      <c r="G42" s="171"/>
      <c r="H42" s="167"/>
      <c r="I42" s="171"/>
      <c r="J42" s="172"/>
      <c r="K42" s="173"/>
      <c r="L42" s="174"/>
      <c r="M42" s="144"/>
      <c r="N42" s="174"/>
      <c r="O42" s="144"/>
      <c r="P42" s="174"/>
      <c r="Q42" s="173"/>
      <c r="R42" s="174"/>
      <c r="S42" s="175"/>
      <c r="T42" s="138"/>
      <c r="U42" s="139"/>
      <c r="W42" s="165"/>
    </row>
    <row r="43" spans="1:21" ht="15.75" outlineLevel="1">
      <c r="A43" s="311"/>
      <c r="B43" s="57" t="s">
        <v>23</v>
      </c>
      <c r="C43" s="51" t="s">
        <v>18</v>
      </c>
      <c r="D43" s="123"/>
      <c r="E43" s="105"/>
      <c r="F43" s="123"/>
      <c r="G43" s="105"/>
      <c r="H43" s="104"/>
      <c r="I43" s="105"/>
      <c r="J43" s="140"/>
      <c r="K43" s="105"/>
      <c r="L43" s="104"/>
      <c r="M43" s="142"/>
      <c r="N43" s="104"/>
      <c r="O43" s="141"/>
      <c r="P43" s="104"/>
      <c r="Q43" s="142"/>
      <c r="R43" s="147"/>
      <c r="S43" s="148"/>
      <c r="T43" s="138"/>
      <c r="U43" s="139"/>
    </row>
    <row r="44" spans="1:21" ht="94.5" customHeight="1" outlineLevel="1">
      <c r="A44" s="311"/>
      <c r="B44" s="57" t="s">
        <v>6</v>
      </c>
      <c r="C44" s="51" t="s">
        <v>19</v>
      </c>
      <c r="D44" s="167"/>
      <c r="E44" s="171"/>
      <c r="F44" s="167"/>
      <c r="G44" s="171"/>
      <c r="H44" s="167"/>
      <c r="I44" s="171"/>
      <c r="J44" s="109"/>
      <c r="K44" s="109"/>
      <c r="L44" s="109"/>
      <c r="M44" s="109"/>
      <c r="N44" s="109"/>
      <c r="O44" s="109"/>
      <c r="P44" s="110"/>
      <c r="Q44" s="109"/>
      <c r="R44" s="109"/>
      <c r="S44" s="109"/>
      <c r="T44" s="129"/>
      <c r="U44" s="132"/>
    </row>
    <row r="45" spans="1:21" ht="69.75" customHeight="1" outlineLevel="1">
      <c r="A45" s="311"/>
      <c r="B45" s="58" t="s">
        <v>8</v>
      </c>
      <c r="C45" s="51" t="s">
        <v>20</v>
      </c>
      <c r="D45" s="167"/>
      <c r="E45" s="171"/>
      <c r="F45" s="167"/>
      <c r="G45" s="171"/>
      <c r="H45" s="167"/>
      <c r="I45" s="171"/>
      <c r="J45" s="109"/>
      <c r="K45" s="109"/>
      <c r="L45" s="109"/>
      <c r="M45" s="109"/>
      <c r="N45" s="109"/>
      <c r="O45" s="109"/>
      <c r="P45" s="110"/>
      <c r="Q45" s="109"/>
      <c r="R45" s="109"/>
      <c r="S45" s="109"/>
      <c r="T45" s="129"/>
      <c r="U45" s="132"/>
    </row>
    <row r="46" spans="1:21" ht="67.5" customHeight="1" outlineLevel="1">
      <c r="A46" s="311"/>
      <c r="B46" s="39" t="s">
        <v>10</v>
      </c>
      <c r="C46" s="51" t="s">
        <v>21</v>
      </c>
      <c r="D46" s="113"/>
      <c r="E46" s="55"/>
      <c r="F46" s="122"/>
      <c r="G46" s="107"/>
      <c r="H46" s="122"/>
      <c r="I46" s="107"/>
      <c r="J46" s="109"/>
      <c r="K46" s="109"/>
      <c r="L46" s="109"/>
      <c r="M46" s="109"/>
      <c r="N46" s="109"/>
      <c r="O46" s="109"/>
      <c r="P46" s="110"/>
      <c r="Q46" s="109"/>
      <c r="R46" s="109"/>
      <c r="S46" s="109"/>
      <c r="T46" s="129"/>
      <c r="U46" s="132"/>
    </row>
    <row r="47" spans="1:21" ht="16.5" outlineLevel="1" thickBot="1">
      <c r="A47" s="312"/>
      <c r="B47" s="63" t="s">
        <v>12</v>
      </c>
      <c r="C47" s="116" t="s">
        <v>22</v>
      </c>
      <c r="D47" s="118"/>
      <c r="E47" s="119"/>
      <c r="F47" s="118"/>
      <c r="G47" s="119"/>
      <c r="H47" s="118"/>
      <c r="I47" s="119"/>
      <c r="J47" s="120"/>
      <c r="K47" s="120"/>
      <c r="L47" s="120"/>
      <c r="M47" s="120"/>
      <c r="N47" s="120"/>
      <c r="O47" s="120"/>
      <c r="P47" s="121"/>
      <c r="Q47" s="120"/>
      <c r="R47" s="120"/>
      <c r="S47" s="120"/>
      <c r="T47" s="130"/>
      <c r="U47" s="133"/>
    </row>
    <row r="49" spans="3:19" ht="51">
      <c r="C49" s="100" t="s">
        <v>83</v>
      </c>
      <c r="D49" s="100" t="s">
        <v>84</v>
      </c>
      <c r="F49" s="65"/>
      <c r="G49" s="65"/>
      <c r="H49" s="146"/>
      <c r="I49" s="153"/>
      <c r="J49" s="146"/>
      <c r="K49" s="146"/>
      <c r="L49" s="146"/>
      <c r="M49" s="146"/>
      <c r="N49" s="146"/>
      <c r="O49" s="146"/>
      <c r="P49" s="153"/>
      <c r="Q49" s="154"/>
      <c r="R49" s="153"/>
      <c r="S49" s="155"/>
    </row>
    <row r="50" spans="4:19" ht="12.75">
      <c r="D50" s="67"/>
      <c r="G50" s="67"/>
      <c r="H50" s="156"/>
      <c r="I50" s="153"/>
      <c r="J50" s="157"/>
      <c r="K50" s="157"/>
      <c r="L50" s="157"/>
      <c r="M50" s="157"/>
      <c r="N50" s="157"/>
      <c r="O50" s="157"/>
      <c r="P50" s="153"/>
      <c r="Q50" s="154"/>
      <c r="R50" s="153"/>
      <c r="S50" s="155"/>
    </row>
    <row r="51" spans="2:19" ht="15.75">
      <c r="B51" s="68"/>
      <c r="C51" s="96" t="s">
        <v>40</v>
      </c>
      <c r="D51" s="2"/>
      <c r="E51" s="22"/>
      <c r="G51" s="40"/>
      <c r="H51" s="156"/>
      <c r="I51" s="156"/>
      <c r="J51" s="157"/>
      <c r="K51" s="157"/>
      <c r="L51" s="157"/>
      <c r="M51" s="157"/>
      <c r="N51" s="157"/>
      <c r="O51" s="157"/>
      <c r="P51" s="153"/>
      <c r="Q51" s="154"/>
      <c r="R51" s="153"/>
      <c r="S51" s="155"/>
    </row>
    <row r="52" spans="2:19" ht="15.75">
      <c r="B52" s="66"/>
      <c r="C52" s="96" t="s">
        <v>41</v>
      </c>
      <c r="D52" s="2"/>
      <c r="E52" s="22"/>
      <c r="F52" s="67"/>
      <c r="G52" s="40"/>
      <c r="H52" s="158"/>
      <c r="I52" s="56"/>
      <c r="J52" s="158"/>
      <c r="K52" s="56"/>
      <c r="L52" s="158"/>
      <c r="M52" s="56"/>
      <c r="N52" s="158"/>
      <c r="O52" s="56"/>
      <c r="P52" s="158"/>
      <c r="Q52" s="56"/>
      <c r="R52" s="158"/>
      <c r="S52" s="56"/>
    </row>
    <row r="53" spans="3:19" ht="12.75">
      <c r="C53" s="2"/>
      <c r="D53" s="2"/>
      <c r="E53" s="22"/>
      <c r="H53" s="158"/>
      <c r="I53" s="56"/>
      <c r="J53" s="159"/>
      <c r="K53" s="159"/>
      <c r="L53" s="56"/>
      <c r="M53" s="159"/>
      <c r="N53" s="56"/>
      <c r="O53" s="160"/>
      <c r="P53" s="56"/>
      <c r="Q53" s="160"/>
      <c r="R53" s="56"/>
      <c r="S53" s="161"/>
    </row>
    <row r="54" spans="2:19" ht="15.75">
      <c r="B54" s="66"/>
      <c r="C54" s="97"/>
      <c r="D54" s="2"/>
      <c r="E54" s="22"/>
      <c r="G54" s="40"/>
      <c r="H54" s="153"/>
      <c r="I54" s="153"/>
      <c r="J54" s="162"/>
      <c r="K54" s="162"/>
      <c r="L54" s="153"/>
      <c r="M54" s="162"/>
      <c r="N54" s="153"/>
      <c r="O54" s="154"/>
      <c r="P54" s="153"/>
      <c r="Q54" s="154"/>
      <c r="R54" s="153"/>
      <c r="S54" s="155"/>
    </row>
    <row r="55" spans="2:19" ht="15.75">
      <c r="B55" s="66"/>
      <c r="C55" s="2"/>
      <c r="D55" s="2"/>
      <c r="E55" s="22"/>
      <c r="G55" s="40"/>
      <c r="H55" s="153"/>
      <c r="I55" s="153"/>
      <c r="J55" s="153"/>
      <c r="K55" s="153"/>
      <c r="L55" s="153"/>
      <c r="M55" s="153"/>
      <c r="N55" s="153"/>
      <c r="O55" s="154"/>
      <c r="P55" s="153"/>
      <c r="Q55" s="154"/>
      <c r="R55" s="153"/>
      <c r="S55" s="155"/>
    </row>
    <row r="56" spans="2:19" ht="15.75">
      <c r="B56" s="66"/>
      <c r="C56" s="193" t="s">
        <v>42</v>
      </c>
      <c r="D56" s="2"/>
      <c r="E56" s="22"/>
      <c r="H56" s="153"/>
      <c r="I56" s="153"/>
      <c r="J56" s="162"/>
      <c r="K56" s="162"/>
      <c r="L56" s="153"/>
      <c r="M56" s="162"/>
      <c r="N56" s="153"/>
      <c r="O56" s="154"/>
      <c r="P56" s="153"/>
      <c r="Q56" s="154"/>
      <c r="R56" s="153"/>
      <c r="S56" s="155"/>
    </row>
    <row r="57" spans="2:19" ht="15.75">
      <c r="B57" s="69"/>
      <c r="C57" s="193" t="s">
        <v>56</v>
      </c>
      <c r="D57" s="2"/>
      <c r="E57" s="22"/>
      <c r="H57" s="56"/>
      <c r="I57" s="56"/>
      <c r="J57" s="159"/>
      <c r="K57" s="159"/>
      <c r="L57" s="56"/>
      <c r="M57" s="159"/>
      <c r="N57" s="56"/>
      <c r="O57" s="160"/>
      <c r="P57" s="56"/>
      <c r="Q57" s="160"/>
      <c r="R57" s="56"/>
      <c r="S57" s="161"/>
    </row>
    <row r="58" spans="3:19" ht="15">
      <c r="C58" s="194" t="s">
        <v>57</v>
      </c>
      <c r="D58" s="2"/>
      <c r="E58" s="22"/>
      <c r="G58" s="40"/>
      <c r="H58" s="56"/>
      <c r="I58" s="56"/>
      <c r="J58" s="159"/>
      <c r="K58" s="159"/>
      <c r="L58" s="56"/>
      <c r="M58" s="56"/>
      <c r="N58" s="56"/>
      <c r="O58" s="160"/>
      <c r="P58" s="56"/>
      <c r="Q58" s="160"/>
      <c r="R58" s="56"/>
      <c r="S58" s="161"/>
    </row>
    <row r="59" spans="2:19" ht="15.75">
      <c r="B59" s="66"/>
      <c r="C59" s="194" t="s">
        <v>58</v>
      </c>
      <c r="D59" s="2"/>
      <c r="E59" s="22"/>
      <c r="G59" s="40"/>
      <c r="H59" s="56"/>
      <c r="I59" s="56"/>
      <c r="J59" s="159"/>
      <c r="K59" s="159"/>
      <c r="L59" s="56"/>
      <c r="M59" s="159"/>
      <c r="N59" s="56"/>
      <c r="O59" s="160"/>
      <c r="P59" s="56"/>
      <c r="Q59" s="160"/>
      <c r="R59" s="163"/>
      <c r="S59" s="161"/>
    </row>
    <row r="60" spans="2:19" ht="15.75">
      <c r="B60" s="66"/>
      <c r="C60" s="194" t="s">
        <v>59</v>
      </c>
      <c r="D60" s="2"/>
      <c r="E60" s="22"/>
      <c r="G60" s="40"/>
      <c r="H60" s="56"/>
      <c r="I60" s="56"/>
      <c r="J60" s="159"/>
      <c r="K60" s="159"/>
      <c r="L60" s="56"/>
      <c r="M60" s="159"/>
      <c r="N60" s="56"/>
      <c r="O60" s="160"/>
      <c r="P60" s="56"/>
      <c r="Q60" s="160"/>
      <c r="R60" s="56"/>
      <c r="S60" s="161"/>
    </row>
    <row r="61" spans="2:19" ht="15.75">
      <c r="B61" s="66"/>
      <c r="C61" s="2"/>
      <c r="D61" s="2"/>
      <c r="E61" s="22"/>
      <c r="G61" s="40"/>
      <c r="H61" s="56"/>
      <c r="I61" s="56"/>
      <c r="J61" s="159"/>
      <c r="K61" s="159"/>
      <c r="L61" s="56"/>
      <c r="M61" s="56"/>
      <c r="N61" s="56"/>
      <c r="O61" s="56"/>
      <c r="P61" s="56"/>
      <c r="Q61" s="56"/>
      <c r="R61" s="56"/>
      <c r="S61" s="161"/>
    </row>
    <row r="62" spans="2:19" ht="15.75">
      <c r="B62" s="69"/>
      <c r="G62" s="40"/>
      <c r="H62" s="56"/>
      <c r="I62" s="56"/>
      <c r="J62" s="159"/>
      <c r="K62" s="159"/>
      <c r="L62" s="56"/>
      <c r="M62" s="56"/>
      <c r="N62" s="56"/>
      <c r="O62" s="56"/>
      <c r="P62" s="56"/>
      <c r="Q62" s="56"/>
      <c r="R62" s="56"/>
      <c r="S62" s="161"/>
    </row>
    <row r="63" spans="7:19" ht="12.75">
      <c r="G63" s="40"/>
      <c r="H63" s="56"/>
      <c r="I63" s="56"/>
      <c r="J63" s="159"/>
      <c r="K63" s="159"/>
      <c r="L63" s="56"/>
      <c r="M63" s="159"/>
      <c r="N63" s="56"/>
      <c r="O63" s="160"/>
      <c r="P63" s="56"/>
      <c r="Q63" s="56"/>
      <c r="R63" s="56"/>
      <c r="S63" s="161"/>
    </row>
    <row r="64" spans="8:19" ht="12.75">
      <c r="H64" s="164"/>
      <c r="I64" s="56"/>
      <c r="J64" s="159"/>
      <c r="K64" s="159"/>
      <c r="L64" s="56"/>
      <c r="M64" s="159"/>
      <c r="N64" s="56"/>
      <c r="O64" s="160"/>
      <c r="P64" s="56"/>
      <c r="Q64" s="56"/>
      <c r="R64" s="56"/>
      <c r="S64" s="56"/>
    </row>
    <row r="65" spans="8:19" ht="12.75">
      <c r="H65" s="56"/>
      <c r="I65" s="56"/>
      <c r="J65" s="159"/>
      <c r="K65" s="159"/>
      <c r="L65" s="56"/>
      <c r="M65" s="159"/>
      <c r="N65" s="56"/>
      <c r="O65" s="160"/>
      <c r="P65" s="56"/>
      <c r="Q65" s="160"/>
      <c r="R65" s="56"/>
      <c r="S65" s="56"/>
    </row>
    <row r="66" spans="7:19" ht="12.75">
      <c r="G66" s="42"/>
      <c r="H66" s="56"/>
      <c r="I66" s="56"/>
      <c r="J66" s="159"/>
      <c r="K66" s="159"/>
      <c r="L66" s="56"/>
      <c r="M66" s="161"/>
      <c r="N66" s="56"/>
      <c r="O66" s="160"/>
      <c r="P66" s="56"/>
      <c r="Q66" s="160"/>
      <c r="R66" s="56"/>
      <c r="S66" s="161"/>
    </row>
    <row r="67" spans="17:19" ht="12.75">
      <c r="Q67" s="40"/>
      <c r="S67" s="40"/>
    </row>
    <row r="68" ht="12.75">
      <c r="G68" s="42"/>
    </row>
    <row r="69" spans="7:15" ht="12.75">
      <c r="G69" s="41"/>
      <c r="K69" s="40"/>
      <c r="M69" s="40"/>
      <c r="O69" s="40"/>
    </row>
    <row r="70" ht="12.75">
      <c r="G70" s="42"/>
    </row>
    <row r="71" ht="12.75">
      <c r="G71" s="42"/>
    </row>
  </sheetData>
  <sheetProtection/>
  <mergeCells count="14">
    <mergeCell ref="T8:U8"/>
    <mergeCell ref="N8:O8"/>
    <mergeCell ref="R8:S8"/>
    <mergeCell ref="F8:G8"/>
    <mergeCell ref="P8:Q8"/>
    <mergeCell ref="J8:K8"/>
    <mergeCell ref="H8:I8"/>
    <mergeCell ref="L8:M8"/>
    <mergeCell ref="A9:A15"/>
    <mergeCell ref="A17:A23"/>
    <mergeCell ref="A25:A31"/>
    <mergeCell ref="A33:A39"/>
    <mergeCell ref="A41:A47"/>
    <mergeCell ref="D8:E8"/>
  </mergeCells>
  <printOptions/>
  <pageMargins left="0" right="0" top="1.1811023622047245" bottom="0.1968503937007874" header="0" footer="0"/>
  <pageSetup fitToHeight="2" fitToWidth="2" horizontalDpi="600" verticalDpi="600" orientation="landscape" paperSize="9" scale="72" r:id="rId2"/>
  <rowBreaks count="1" manualBreakCount="1">
    <brk id="32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P31"/>
  <sheetViews>
    <sheetView showZeros="0" zoomScale="70" zoomScaleNormal="70" zoomScaleSheetLayoutView="50" zoomScalePageLayoutView="0" workbookViewId="0" topLeftCell="A4">
      <selection activeCell="K40" sqref="K40"/>
    </sheetView>
  </sheetViews>
  <sheetFormatPr defaultColWidth="9.140625" defaultRowHeight="12.75"/>
  <cols>
    <col min="1" max="1" width="9.28125" style="2" customWidth="1"/>
    <col min="2" max="2" width="10.7109375" style="2" customWidth="1"/>
    <col min="3" max="3" width="30.7109375" style="2" customWidth="1"/>
    <col min="4" max="4" width="11.57421875" style="22" bestFit="1" customWidth="1"/>
    <col min="5" max="5" width="30.7109375" style="2" customWidth="1"/>
    <col min="6" max="6" width="12.00390625" style="22" customWidth="1"/>
    <col min="7" max="7" width="30.7109375" style="2" customWidth="1"/>
    <col min="8" max="8" width="12.00390625" style="22" customWidth="1"/>
    <col min="9" max="9" width="47.57421875" style="2" customWidth="1"/>
    <col min="10" max="10" width="10.7109375" style="22" bestFit="1" customWidth="1"/>
    <col min="11" max="11" width="40.421875" style="2" customWidth="1"/>
    <col min="12" max="12" width="12.140625" style="22" customWidth="1"/>
    <col min="13" max="13" width="23.00390625" style="2" customWidth="1"/>
    <col min="14" max="16384" width="9.140625" style="2" customWidth="1"/>
  </cols>
  <sheetData>
    <row r="1" spans="5:14" ht="12.75">
      <c r="E1" s="74"/>
      <c r="F1" s="74"/>
      <c r="G1" s="74"/>
      <c r="H1" s="74"/>
      <c r="I1" s="74"/>
      <c r="J1" s="75"/>
      <c r="K1" s="74"/>
      <c r="L1" s="76"/>
      <c r="M1" s="74"/>
      <c r="N1" s="76"/>
    </row>
    <row r="2" spans="4:14" ht="15">
      <c r="D2" s="72"/>
      <c r="E2" s="74"/>
      <c r="F2" s="74"/>
      <c r="G2" s="74"/>
      <c r="H2" s="74"/>
      <c r="I2" s="77"/>
      <c r="J2" s="75"/>
      <c r="K2" s="96" t="s">
        <v>46</v>
      </c>
      <c r="L2" s="76"/>
      <c r="M2" s="74"/>
      <c r="N2" s="76"/>
    </row>
    <row r="3" spans="4:14" ht="18.75">
      <c r="D3" s="72"/>
      <c r="E3" s="78"/>
      <c r="F3" s="78"/>
      <c r="G3" s="78"/>
      <c r="H3" s="78"/>
      <c r="I3" s="78"/>
      <c r="J3" s="78"/>
      <c r="K3" s="96" t="s">
        <v>47</v>
      </c>
      <c r="L3" s="78"/>
      <c r="M3" s="78"/>
      <c r="N3" s="78"/>
    </row>
    <row r="4" spans="1:14" ht="23.25">
      <c r="A4" s="124"/>
      <c r="B4" s="125"/>
      <c r="C4" s="125"/>
      <c r="D4" s="126"/>
      <c r="E4" s="127"/>
      <c r="F4" s="43"/>
      <c r="G4" s="78"/>
      <c r="H4" s="78"/>
      <c r="I4" s="78"/>
      <c r="J4" s="78"/>
      <c r="K4" s="99"/>
      <c r="L4" s="78"/>
      <c r="M4" s="78"/>
      <c r="N4" s="78"/>
    </row>
    <row r="5" spans="4:14" ht="15.75">
      <c r="D5" s="73"/>
      <c r="E5" s="98" t="s">
        <v>32</v>
      </c>
      <c r="F5" s="98"/>
      <c r="G5" s="98"/>
      <c r="H5" s="98"/>
      <c r="I5" s="98"/>
      <c r="J5" s="98"/>
      <c r="K5" s="95"/>
      <c r="L5" s="98"/>
      <c r="M5" s="79"/>
      <c r="N5" s="79"/>
    </row>
    <row r="6" spans="5:14" ht="15" customHeight="1">
      <c r="E6" s="335" t="s">
        <v>33</v>
      </c>
      <c r="F6" s="335"/>
      <c r="G6" s="335"/>
      <c r="H6" s="335"/>
      <c r="I6" s="335"/>
      <c r="J6" s="80"/>
      <c r="K6" s="97" t="s">
        <v>48</v>
      </c>
      <c r="L6" s="80"/>
      <c r="M6" s="80"/>
      <c r="N6" s="80"/>
    </row>
    <row r="7" spans="5:14" ht="14.25">
      <c r="E7" s="80"/>
      <c r="F7" s="80"/>
      <c r="G7" s="80"/>
      <c r="H7" s="80"/>
      <c r="I7" s="80"/>
      <c r="J7" s="80"/>
      <c r="L7" s="80"/>
      <c r="M7" s="80"/>
      <c r="N7" s="80"/>
    </row>
    <row r="8" spans="4:14" ht="16.5" thickBot="1">
      <c r="D8" s="336" t="str">
        <f>+sem!A1</f>
        <v>                  2018-2019 ACADEMIC YEAR (I YEAR, II SEMESTER, Beginning of Studies  2018-09)</v>
      </c>
      <c r="E8" s="336"/>
      <c r="F8" s="336"/>
      <c r="G8" s="336"/>
      <c r="H8" s="336"/>
      <c r="I8" s="336"/>
      <c r="J8" s="81"/>
      <c r="K8" s="81"/>
      <c r="L8" s="81"/>
      <c r="M8" s="81"/>
      <c r="N8" s="81"/>
    </row>
    <row r="9" spans="1:14" ht="16.5" thickBot="1">
      <c r="A9" s="36" t="s">
        <v>29</v>
      </c>
      <c r="B9" s="31" t="s">
        <v>30</v>
      </c>
      <c r="C9" s="85" t="s">
        <v>24</v>
      </c>
      <c r="D9" s="88"/>
      <c r="E9" s="37" t="s">
        <v>25</v>
      </c>
      <c r="F9" s="38"/>
      <c r="G9" s="17" t="s">
        <v>26</v>
      </c>
      <c r="H9" s="18"/>
      <c r="I9" s="37" t="s">
        <v>27</v>
      </c>
      <c r="J9" s="38"/>
      <c r="K9" s="17" t="s">
        <v>28</v>
      </c>
      <c r="L9" s="18"/>
      <c r="M9" s="81"/>
      <c r="N9" s="81"/>
    </row>
    <row r="10" spans="1:12" ht="127.5" customHeight="1">
      <c r="A10" s="20" t="s">
        <v>1</v>
      </c>
      <c r="B10" s="21" t="s">
        <v>2</v>
      </c>
      <c r="C10" s="86">
        <f>+Total!D9</f>
        <v>0</v>
      </c>
      <c r="D10" s="89">
        <f>+Total!E9</f>
        <v>0</v>
      </c>
      <c r="E10" s="13">
        <f>+Total!D17</f>
        <v>0</v>
      </c>
      <c r="F10" s="23">
        <f>+Total!E17</f>
        <v>0</v>
      </c>
      <c r="G10" s="13">
        <f>+Total!D25</f>
        <v>0</v>
      </c>
      <c r="H10" s="23">
        <f>+Total!E25</f>
        <v>0</v>
      </c>
      <c r="I10" s="13">
        <f>+Total!D33</f>
        <v>0</v>
      </c>
      <c r="J10" s="23">
        <f>+Total!E33</f>
        <v>0</v>
      </c>
      <c r="K10" s="13">
        <f>+Total!D41</f>
        <v>0</v>
      </c>
      <c r="L10" s="23">
        <f>+Total!E41</f>
        <v>0</v>
      </c>
    </row>
    <row r="11" spans="1:12" ht="113.25" customHeight="1">
      <c r="A11" s="5" t="s">
        <v>3</v>
      </c>
      <c r="B11" s="3" t="s">
        <v>4</v>
      </c>
      <c r="C11" s="86" t="str">
        <f>+Total!D10</f>
        <v>,  18/03/2019, 25/03/2019, 01/04/2019, 08/04/2019, 15/04/2019
COMPUTER GRAPHICS AND MODELING
lecturer Kristina Paičienė</v>
      </c>
      <c r="D11" s="89" t="str">
        <f>+Total!E10</f>
        <v>101*</v>
      </c>
      <c r="E11" s="13" t="str">
        <f>+Total!D18</f>
        <v>from 19/02/2019 to 19/03/2019
VIRTUALIZATION
asistent Raimundas Dabrila</v>
      </c>
      <c r="F11" s="23" t="str">
        <f>+Total!E18</f>
        <v>107*</v>
      </c>
      <c r="G11" s="13">
        <f>+Total!D26</f>
        <v>0</v>
      </c>
      <c r="H11" s="23">
        <f>+Total!E26</f>
        <v>0</v>
      </c>
      <c r="I11" s="13" t="str">
        <f>+Total!D34</f>
        <v>
DATA SECURITY
asistent Raimundas Dabrila</v>
      </c>
      <c r="J11" s="23" t="str">
        <f>+Total!E34</f>
        <v>107*</v>
      </c>
      <c r="K11" s="13">
        <f>+Total!D42</f>
        <v>0</v>
      </c>
      <c r="L11" s="23">
        <f>+Total!E42</f>
        <v>0</v>
      </c>
    </row>
    <row r="12" spans="1:12" ht="19.5" customHeight="1">
      <c r="A12" s="6" t="s">
        <v>23</v>
      </c>
      <c r="B12" s="4" t="s">
        <v>5</v>
      </c>
      <c r="C12" s="86">
        <f>+Total!D11</f>
        <v>0</v>
      </c>
      <c r="D12" s="89">
        <f>+Total!E11</f>
        <v>0</v>
      </c>
      <c r="E12" s="13">
        <f>+Total!D19</f>
        <v>0</v>
      </c>
      <c r="F12" s="23">
        <f>+Total!E19</f>
        <v>0</v>
      </c>
      <c r="G12" s="13">
        <f>+Total!D27</f>
        <v>0</v>
      </c>
      <c r="H12" s="23">
        <f>+Total!E27</f>
        <v>0</v>
      </c>
      <c r="I12" s="13">
        <f>+Total!D35</f>
        <v>0</v>
      </c>
      <c r="J12" s="23">
        <f>+Total!E35</f>
        <v>0</v>
      </c>
      <c r="K12" s="13">
        <f>+Total!D43</f>
        <v>0</v>
      </c>
      <c r="L12" s="23">
        <f>+Total!E43</f>
        <v>0</v>
      </c>
    </row>
    <row r="13" spans="1:12" ht="66" customHeight="1">
      <c r="A13" s="5" t="s">
        <v>6</v>
      </c>
      <c r="B13" s="3" t="s">
        <v>7</v>
      </c>
      <c r="C13" s="86">
        <f>+Total!D12</f>
        <v>0</v>
      </c>
      <c r="D13" s="89">
        <f>+Total!E12</f>
        <v>0</v>
      </c>
      <c r="E13" s="13" t="str">
        <f>+Total!D20</f>
        <v>PHYSICAL EDUCATION
lecturer Aušrelė Visockienė</v>
      </c>
      <c r="F13" s="23" t="str">
        <f>+Total!E20</f>
        <v>Sports hall</v>
      </c>
      <c r="G13" s="13" t="str">
        <f>+Total!D28</f>
        <v>
OPERATING SYSTEMS
asistent  Raimundas Dabrila</v>
      </c>
      <c r="H13" s="23" t="str">
        <f>+Total!E28</f>
        <v>205*</v>
      </c>
      <c r="I13" s="13" t="str">
        <f>+Total!D36</f>
        <v>from 21/02/2019
FOREIGN LANGUAGE (ENGLISH)
lecturer Rozalija Radlinskaitė
</v>
      </c>
      <c r="J13" s="23">
        <f>+Total!E36</f>
        <v>216</v>
      </c>
      <c r="K13" s="13">
        <f>+Total!D44</f>
        <v>0</v>
      </c>
      <c r="L13" s="23">
        <f>+Total!E44</f>
        <v>0</v>
      </c>
    </row>
    <row r="14" spans="1:12" ht="71.25" customHeight="1">
      <c r="A14" s="5" t="s">
        <v>8</v>
      </c>
      <c r="B14" s="3" t="s">
        <v>9</v>
      </c>
      <c r="C14" s="86">
        <f>+Total!D13</f>
        <v>0</v>
      </c>
      <c r="D14" s="89">
        <f>+Total!E13</f>
        <v>0</v>
      </c>
      <c r="E14" s="13">
        <f>+Total!D21</f>
        <v>0</v>
      </c>
      <c r="F14" s="23">
        <f>+Total!E21</f>
        <v>0</v>
      </c>
      <c r="G14" s="13">
        <f>+Total!D29</f>
        <v>0</v>
      </c>
      <c r="H14" s="23">
        <f>+Total!E29</f>
        <v>0</v>
      </c>
      <c r="I14" s="13">
        <f>+Total!D37</f>
        <v>0</v>
      </c>
      <c r="J14" s="23">
        <f>+Total!E37</f>
        <v>0</v>
      </c>
      <c r="K14" s="13">
        <f>+Total!D45</f>
        <v>0</v>
      </c>
      <c r="L14" s="23">
        <f>+Total!E45</f>
        <v>0</v>
      </c>
    </row>
    <row r="15" spans="1:12" ht="84.75" customHeight="1">
      <c r="A15" s="5" t="s">
        <v>10</v>
      </c>
      <c r="B15" s="3" t="s">
        <v>11</v>
      </c>
      <c r="C15" s="86">
        <f>+Total!D14</f>
        <v>0</v>
      </c>
      <c r="D15" s="89">
        <f>+Total!E14</f>
        <v>0</v>
      </c>
      <c r="E15" s="13" t="str">
        <f>+Total!D22</f>
        <v> 
 12/03/2019  
ENVIRONMENTAL AND HUMAN SAFETY
lecturer Aušra Stravinskienė</v>
      </c>
      <c r="F15" s="23" t="str">
        <f>+Total!E22</f>
        <v>209*</v>
      </c>
      <c r="G15" s="13" t="str">
        <f>+Total!D30</f>
        <v>06/03/2019
20/03/2019 
27/03/2019 (209*)
ENVIRONMENTAL AND HUMAN SAFETY
lecturer Aušra Stravinskienė</v>
      </c>
      <c r="H15" s="23" t="str">
        <f>+Total!E30</f>
        <v>107* </v>
      </c>
      <c r="I15" s="13">
        <f>+Total!D38</f>
        <v>0</v>
      </c>
      <c r="J15" s="23">
        <f>+Total!E38</f>
        <v>0</v>
      </c>
      <c r="K15" s="13">
        <f>+Total!D46</f>
        <v>0</v>
      </c>
      <c r="L15" s="23">
        <f>+Total!E46</f>
        <v>0</v>
      </c>
    </row>
    <row r="16" spans="1:12" ht="84.75" customHeight="1" thickBot="1">
      <c r="A16" s="9" t="s">
        <v>12</v>
      </c>
      <c r="B16" s="10" t="s">
        <v>13</v>
      </c>
      <c r="C16" s="87">
        <f>+Total!D15</f>
        <v>0</v>
      </c>
      <c r="D16" s="90">
        <f>+Total!E15</f>
        <v>0</v>
      </c>
      <c r="E16" s="14" t="str">
        <f>+Total!D23</f>
        <v>
12/03/2019
ENVIRONMENTAL AND HUMAN SAFETY
lecturer Aušra Stravinskienė</v>
      </c>
      <c r="F16" s="24" t="str">
        <f>+Total!E23</f>
        <v>209*</v>
      </c>
      <c r="G16" s="14" t="str">
        <f>+Total!D31</f>
        <v>06/03/2019
20/03/2019 
27/03/2019 (209*)
ENVIRONMENTAL AND HUMAN SAFETY
lecturer Aušra Stravinskienė</v>
      </c>
      <c r="H16" s="24" t="str">
        <f>+Total!E31</f>
        <v>107* </v>
      </c>
      <c r="I16" s="14">
        <f>+Total!D39</f>
        <v>0</v>
      </c>
      <c r="J16" s="24">
        <f>+Total!E39</f>
        <v>0</v>
      </c>
      <c r="K16" s="14">
        <f>+Total!D47</f>
        <v>0</v>
      </c>
      <c r="L16" s="24">
        <f>+Total!E47</f>
        <v>0</v>
      </c>
    </row>
    <row r="17" spans="1:42" s="7" customFormat="1" ht="15">
      <c r="A17" s="11"/>
      <c r="B17" s="11"/>
      <c r="C17" s="12"/>
      <c r="D17" s="12"/>
      <c r="E17" s="8"/>
      <c r="F17" s="25"/>
      <c r="G17" s="8"/>
      <c r="H17" s="25"/>
      <c r="I17" s="8"/>
      <c r="J17" s="25"/>
      <c r="K17" s="8"/>
      <c r="L17" s="2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9" spans="3:6" ht="13.5" thickBot="1">
      <c r="C19" s="82" t="s">
        <v>45</v>
      </c>
      <c r="D19" s="83"/>
      <c r="E19" s="83"/>
      <c r="F19" s="83"/>
    </row>
    <row r="20" spans="9:13" ht="16.5" thickBot="1">
      <c r="I20" s="298" t="s">
        <v>116</v>
      </c>
      <c r="J20" s="299"/>
      <c r="K20" s="300"/>
      <c r="L20" s="301"/>
      <c r="M20" s="302"/>
    </row>
    <row r="21" spans="2:13" ht="18.75" customHeight="1">
      <c r="B21" s="96" t="s">
        <v>40</v>
      </c>
      <c r="E21" s="96" t="s">
        <v>40</v>
      </c>
      <c r="I21" s="332" t="s">
        <v>76</v>
      </c>
      <c r="J21" s="338" t="s">
        <v>78</v>
      </c>
      <c r="K21" s="339"/>
      <c r="L21" s="334" t="s">
        <v>55</v>
      </c>
      <c r="M21" s="337">
        <v>0.4444444444444444</v>
      </c>
    </row>
    <row r="22" spans="2:13" ht="15.75" customHeight="1">
      <c r="B22" s="96" t="s">
        <v>41</v>
      </c>
      <c r="E22" s="96" t="s">
        <v>44</v>
      </c>
      <c r="I22" s="333"/>
      <c r="J22" s="319"/>
      <c r="K22" s="320"/>
      <c r="L22" s="322"/>
      <c r="M22" s="331"/>
    </row>
    <row r="23" spans="9:13" ht="18" customHeight="1">
      <c r="I23" s="323" t="s">
        <v>80</v>
      </c>
      <c r="J23" s="317" t="s">
        <v>79</v>
      </c>
      <c r="K23" s="318"/>
      <c r="L23" s="321" t="s">
        <v>72</v>
      </c>
      <c r="M23" s="330">
        <v>0.5381944444444444</v>
      </c>
    </row>
    <row r="24" spans="2:13" ht="15.75" customHeight="1">
      <c r="B24" s="97">
        <f>+sem!A7</f>
        <v>0</v>
      </c>
      <c r="E24" s="97" t="s">
        <v>50</v>
      </c>
      <c r="I24" s="324"/>
      <c r="J24" s="319"/>
      <c r="K24" s="320"/>
      <c r="L24" s="322"/>
      <c r="M24" s="331"/>
    </row>
    <row r="25" spans="9:13" ht="27.75" customHeight="1">
      <c r="I25" s="297" t="s">
        <v>81</v>
      </c>
      <c r="J25" s="328" t="s">
        <v>82</v>
      </c>
      <c r="K25" s="329"/>
      <c r="L25" s="256" t="s">
        <v>51</v>
      </c>
      <c r="M25" s="255">
        <v>0.5381944444444444</v>
      </c>
    </row>
    <row r="26" spans="2:13" ht="15" customHeight="1">
      <c r="B26" s="96" t="s">
        <v>42</v>
      </c>
      <c r="I26" s="323" t="s">
        <v>69</v>
      </c>
      <c r="J26" s="317" t="s">
        <v>70</v>
      </c>
      <c r="K26" s="318"/>
      <c r="L26" s="321" t="s">
        <v>63</v>
      </c>
      <c r="M26" s="330">
        <v>0.6770833333333334</v>
      </c>
    </row>
    <row r="27" spans="2:13" ht="15" customHeight="1">
      <c r="B27" s="96" t="s">
        <v>56</v>
      </c>
      <c r="I27" s="324"/>
      <c r="J27" s="319"/>
      <c r="K27" s="320"/>
      <c r="L27" s="322"/>
      <c r="M27" s="331"/>
    </row>
    <row r="28" spans="2:13" ht="37.5" customHeight="1">
      <c r="B28" s="96" t="s">
        <v>57</v>
      </c>
      <c r="I28" s="258" t="s">
        <v>89</v>
      </c>
      <c r="J28" s="326" t="s">
        <v>96</v>
      </c>
      <c r="K28" s="327"/>
      <c r="L28" s="252">
        <v>216</v>
      </c>
      <c r="M28" s="293">
        <v>0.5381944444444444</v>
      </c>
    </row>
    <row r="29" spans="2:13" ht="34.5" customHeight="1">
      <c r="B29" s="2" t="s">
        <v>58</v>
      </c>
      <c r="I29" s="258" t="s">
        <v>95</v>
      </c>
      <c r="J29" s="269" t="s">
        <v>100</v>
      </c>
      <c r="K29" s="269"/>
      <c r="L29" s="252" t="s">
        <v>51</v>
      </c>
      <c r="M29" s="293">
        <v>0.4444444444444444</v>
      </c>
    </row>
    <row r="30" spans="2:13" ht="30.75" customHeight="1">
      <c r="B30" s="97" t="s">
        <v>60</v>
      </c>
      <c r="I30" s="259" t="s">
        <v>88</v>
      </c>
      <c r="J30" s="325" t="s">
        <v>87</v>
      </c>
      <c r="K30" s="325"/>
      <c r="L30" s="254"/>
      <c r="M30" s="247"/>
    </row>
    <row r="31" ht="24.75" customHeight="1">
      <c r="B31" s="97" t="s">
        <v>43</v>
      </c>
    </row>
  </sheetData>
  <sheetProtection/>
  <mergeCells count="17">
    <mergeCell ref="M26:M27"/>
    <mergeCell ref="I21:I22"/>
    <mergeCell ref="L21:L22"/>
    <mergeCell ref="E6:I6"/>
    <mergeCell ref="D8:I8"/>
    <mergeCell ref="M21:M22"/>
    <mergeCell ref="M23:M24"/>
    <mergeCell ref="J21:K22"/>
    <mergeCell ref="I23:I24"/>
    <mergeCell ref="J23:K24"/>
    <mergeCell ref="L23:L24"/>
    <mergeCell ref="I26:I27"/>
    <mergeCell ref="J26:K27"/>
    <mergeCell ref="L26:L27"/>
    <mergeCell ref="J30:K30"/>
    <mergeCell ref="J28:K28"/>
    <mergeCell ref="J25:K25"/>
  </mergeCells>
  <printOptions horizontalCentered="1" verticalCentered="1"/>
  <pageMargins left="0.3937007874015748" right="0.3937007874015748" top="0.48" bottom="0.3937007874015748" header="0" footer="0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33"/>
  <sheetViews>
    <sheetView showZeros="0" zoomScale="70" zoomScaleNormal="70" zoomScalePageLayoutView="0" workbookViewId="0" topLeftCell="A13">
      <selection activeCell="I19" sqref="I19:M19"/>
    </sheetView>
  </sheetViews>
  <sheetFormatPr defaultColWidth="9.140625" defaultRowHeight="12.75"/>
  <cols>
    <col min="1" max="1" width="9.28125" style="2" customWidth="1"/>
    <col min="2" max="2" width="10.7109375" style="2" customWidth="1"/>
    <col min="3" max="3" width="30.7109375" style="2" customWidth="1"/>
    <col min="4" max="4" width="11.57421875" style="22" bestFit="1" customWidth="1"/>
    <col min="5" max="5" width="30.7109375" style="2" customWidth="1"/>
    <col min="6" max="6" width="12.00390625" style="22" customWidth="1"/>
    <col min="7" max="7" width="30.7109375" style="2" customWidth="1"/>
    <col min="8" max="8" width="12.00390625" style="22" customWidth="1"/>
    <col min="9" max="9" width="35.8515625" style="2" customWidth="1"/>
    <col min="10" max="10" width="12.7109375" style="22" customWidth="1"/>
    <col min="11" max="11" width="41.28125" style="2" customWidth="1"/>
    <col min="12" max="12" width="12.140625" style="22" customWidth="1"/>
    <col min="13" max="13" width="23.28125" style="2" customWidth="1"/>
    <col min="14" max="14" width="9.140625" style="2" customWidth="1"/>
    <col min="15" max="15" width="27.7109375" style="2" customWidth="1"/>
    <col min="16" max="16384" width="9.140625" style="2" customWidth="1"/>
  </cols>
  <sheetData>
    <row r="1" spans="5:18" ht="12.75">
      <c r="E1" s="74"/>
      <c r="F1" s="74"/>
      <c r="G1" s="74"/>
      <c r="H1" s="74"/>
      <c r="I1" s="74"/>
      <c r="J1" s="75"/>
      <c r="K1" s="74"/>
      <c r="L1" s="76"/>
      <c r="M1" s="74"/>
      <c r="N1" s="76"/>
      <c r="O1" s="74"/>
      <c r="P1" s="74"/>
      <c r="Q1" s="74"/>
      <c r="R1" s="74"/>
    </row>
    <row r="2" spans="4:18" ht="14.25">
      <c r="D2" s="72"/>
      <c r="E2" s="74"/>
      <c r="F2" s="74"/>
      <c r="G2" s="74"/>
      <c r="H2" s="74"/>
      <c r="I2" s="77"/>
      <c r="J2" s="75"/>
      <c r="K2" s="74"/>
      <c r="L2" s="76"/>
      <c r="M2" s="74"/>
      <c r="N2" s="76"/>
      <c r="O2" s="74"/>
      <c r="P2" s="74"/>
      <c r="Q2" s="74"/>
      <c r="R2" s="74"/>
    </row>
    <row r="3" spans="4:18" ht="18.75">
      <c r="D3" s="72"/>
      <c r="E3" s="78"/>
      <c r="F3" s="78"/>
      <c r="G3" s="78"/>
      <c r="H3" s="78"/>
      <c r="I3" s="78"/>
      <c r="J3" s="78"/>
      <c r="K3" s="96" t="s">
        <v>46</v>
      </c>
      <c r="L3" s="78"/>
      <c r="M3" s="78"/>
      <c r="N3" s="78"/>
      <c r="O3" s="78"/>
      <c r="P3" s="78"/>
      <c r="Q3" s="78"/>
      <c r="R3" s="78"/>
    </row>
    <row r="4" spans="1:18" ht="23.25">
      <c r="A4" s="124"/>
      <c r="B4" s="125"/>
      <c r="C4" s="125"/>
      <c r="D4" s="126"/>
      <c r="E4" s="127"/>
      <c r="F4" s="43"/>
      <c r="G4" s="78"/>
      <c r="H4" s="78"/>
      <c r="I4" s="78"/>
      <c r="J4" s="78"/>
      <c r="K4" s="96" t="s">
        <v>47</v>
      </c>
      <c r="L4" s="78"/>
      <c r="M4" s="78"/>
      <c r="N4" s="78"/>
      <c r="O4" s="78"/>
      <c r="P4" s="78"/>
      <c r="Q4" s="78"/>
      <c r="R4" s="78"/>
    </row>
    <row r="5" spans="4:18" ht="15.75">
      <c r="D5" s="73"/>
      <c r="E5" s="98" t="s">
        <v>32</v>
      </c>
      <c r="F5" s="98"/>
      <c r="G5" s="98"/>
      <c r="H5" s="98"/>
      <c r="I5" s="98"/>
      <c r="J5" s="98"/>
      <c r="K5" s="99"/>
      <c r="L5" s="98"/>
      <c r="M5" s="79"/>
      <c r="N5" s="79"/>
      <c r="O5" s="74"/>
      <c r="P5" s="74"/>
      <c r="Q5" s="74"/>
      <c r="R5" s="74"/>
    </row>
    <row r="6" spans="5:18" ht="14.25">
      <c r="E6" s="335" t="s">
        <v>33</v>
      </c>
      <c r="F6" s="335"/>
      <c r="G6" s="335"/>
      <c r="H6" s="335"/>
      <c r="I6" s="335"/>
      <c r="J6" s="80"/>
      <c r="K6" s="95"/>
      <c r="L6" s="80"/>
      <c r="M6" s="80"/>
      <c r="N6" s="80"/>
      <c r="O6" s="80"/>
      <c r="P6" s="80"/>
      <c r="Q6" s="80"/>
      <c r="R6" s="80"/>
    </row>
    <row r="7" spans="5:18" ht="15">
      <c r="E7" s="80"/>
      <c r="F7" s="80"/>
      <c r="G7" s="80"/>
      <c r="H7" s="80"/>
      <c r="I7" s="80"/>
      <c r="J7" s="80"/>
      <c r="K7" s="97" t="s">
        <v>48</v>
      </c>
      <c r="L7" s="80"/>
      <c r="M7" s="80"/>
      <c r="N7" s="80"/>
      <c r="O7" s="74"/>
      <c r="P7" s="74"/>
      <c r="Q7" s="74"/>
      <c r="R7" s="74"/>
    </row>
    <row r="8" spans="4:18" ht="16.5" thickBot="1">
      <c r="D8" s="336" t="str">
        <f>+sem!A2</f>
        <v>                  2018-2019 ACADEMIC YEAR (II YEAR, IV SEMESTER, Beginning of Studies  2017-09)</v>
      </c>
      <c r="E8" s="336"/>
      <c r="F8" s="336"/>
      <c r="G8" s="336"/>
      <c r="H8" s="336"/>
      <c r="I8" s="336"/>
      <c r="J8" s="81"/>
      <c r="K8" s="81"/>
      <c r="L8" s="81"/>
      <c r="M8" s="81"/>
      <c r="N8" s="81"/>
      <c r="O8" s="81"/>
      <c r="P8" s="81"/>
      <c r="Q8" s="81"/>
      <c r="R8" s="81"/>
    </row>
    <row r="9" spans="1:12" ht="13.5" thickBot="1">
      <c r="A9" s="36" t="s">
        <v>29</v>
      </c>
      <c r="B9" s="31" t="s">
        <v>30</v>
      </c>
      <c r="C9" s="17" t="s">
        <v>24</v>
      </c>
      <c r="D9" s="18"/>
      <c r="E9" s="17" t="s">
        <v>25</v>
      </c>
      <c r="F9" s="18"/>
      <c r="G9" s="17" t="s">
        <v>26</v>
      </c>
      <c r="H9" s="18"/>
      <c r="I9" s="17" t="s">
        <v>27</v>
      </c>
      <c r="J9" s="18"/>
      <c r="K9" s="17" t="s">
        <v>28</v>
      </c>
      <c r="L9" s="18"/>
    </row>
    <row r="10" spans="1:12" ht="113.25" customHeight="1">
      <c r="A10" s="20" t="s">
        <v>1</v>
      </c>
      <c r="B10" s="26" t="s">
        <v>2</v>
      </c>
      <c r="C10" s="1">
        <f>+Total!F9</f>
        <v>0</v>
      </c>
      <c r="D10" s="108">
        <f>+Total!G9</f>
        <v>0</v>
      </c>
      <c r="E10" s="19">
        <f>+Total!F17</f>
        <v>0</v>
      </c>
      <c r="F10" s="33">
        <f>+Total!G17</f>
        <v>0</v>
      </c>
      <c r="G10" s="19" t="str">
        <f>+Total!F25</f>
        <v>from 27/02/2019
COMPUTER SYSTEMS DESIGN
lecturer Edita Griškėnienė</v>
      </c>
      <c r="H10" s="33" t="str">
        <f>+Total!G25</f>
        <v>307*</v>
      </c>
      <c r="I10" s="13">
        <f>+Total!F33</f>
        <v>0</v>
      </c>
      <c r="J10" s="23">
        <f>+Total!G33</f>
        <v>0</v>
      </c>
      <c r="K10" s="30">
        <f>+Total!F41</f>
        <v>0</v>
      </c>
      <c r="L10" s="70">
        <f>+Total!G41</f>
        <v>0</v>
      </c>
    </row>
    <row r="11" spans="1:12" ht="116.25" customHeight="1">
      <c r="A11" s="5" t="s">
        <v>3</v>
      </c>
      <c r="B11" s="27" t="s">
        <v>4</v>
      </c>
      <c r="C11" s="30" t="str">
        <f>+Total!F10</f>
        <v>                                
PROFESSIONAL SKILLS PRACTICE
lecturer Rasa Balynienė</v>
      </c>
      <c r="D11" s="23" t="str">
        <f>+Total!G10</f>
        <v>307* </v>
      </c>
      <c r="E11" s="13" t="str">
        <f>+Total!F18</f>
        <v>from 19/02/2019 to 19/03/2019
VIRTUALIZATION
asistent Raimundas Dabrila</v>
      </c>
      <c r="F11" s="34" t="str">
        <f>+Total!G18</f>
        <v>107*</v>
      </c>
      <c r="G11" s="13">
        <f>+Total!F26</f>
        <v>0</v>
      </c>
      <c r="H11" s="34">
        <f>+Total!G26</f>
        <v>0</v>
      </c>
      <c r="I11" s="13" t="str">
        <f>+Total!F34</f>
        <v>
DATA SECURITY
asistent Raimundas Dabrila</v>
      </c>
      <c r="J11" s="23" t="str">
        <f>+Total!G34</f>
        <v>107*</v>
      </c>
      <c r="K11" s="30">
        <f>+Total!F42</f>
        <v>0</v>
      </c>
      <c r="L11" s="70">
        <f>+Total!G42</f>
        <v>0</v>
      </c>
    </row>
    <row r="12" spans="1:12" ht="23.25" customHeight="1">
      <c r="A12" s="6" t="s">
        <v>23</v>
      </c>
      <c r="B12" s="28" t="s">
        <v>5</v>
      </c>
      <c r="C12" s="30">
        <f>+Total!F11</f>
        <v>0</v>
      </c>
      <c r="D12" s="34">
        <f>+Total!G11</f>
        <v>0</v>
      </c>
      <c r="E12" s="32">
        <f>+Total!F19</f>
        <v>0</v>
      </c>
      <c r="F12" s="34">
        <f>+Total!G19</f>
        <v>0</v>
      </c>
      <c r="G12" s="32">
        <f>+Total!F27</f>
        <v>0</v>
      </c>
      <c r="H12" s="34">
        <f>+Total!G27</f>
        <v>0</v>
      </c>
      <c r="I12" s="13">
        <f>+Total!F35</f>
        <v>0</v>
      </c>
      <c r="J12" s="23">
        <f>+Total!G35</f>
        <v>0</v>
      </c>
      <c r="K12" s="30">
        <f>+Total!F43</f>
        <v>0</v>
      </c>
      <c r="L12" s="70">
        <f>+Total!G43</f>
        <v>0</v>
      </c>
    </row>
    <row r="13" spans="1:12" ht="65.25" customHeight="1">
      <c r="A13" s="5" t="s">
        <v>6</v>
      </c>
      <c r="B13" s="27" t="s">
        <v>7</v>
      </c>
      <c r="C13" s="30">
        <f>+Total!F12</f>
        <v>0</v>
      </c>
      <c r="D13" s="34">
        <f>+Total!G12</f>
        <v>0</v>
      </c>
      <c r="E13" s="13" t="str">
        <f>+Total!F20</f>
        <v>PHYSICAL EDUCATION
lecturer Aušrelė Visockienė</v>
      </c>
      <c r="F13" s="34" t="str">
        <f>+Total!G20</f>
        <v>Sports hall</v>
      </c>
      <c r="G13" s="13" t="str">
        <f>+Total!F28</f>
        <v>
OPERATING SYSTEMS
asistent  Raimundas Dabrila</v>
      </c>
      <c r="H13" s="34" t="str">
        <f>+Total!G28</f>
        <v>205*</v>
      </c>
      <c r="I13" s="13" t="str">
        <f>+Total!F36</f>
        <v>from 21/02/2019
FOREIGN LANGUAGE (ENGLISH)
lecturer Rozalija Radlinskaitė
</v>
      </c>
      <c r="J13" s="23">
        <f>+Total!G36</f>
        <v>216</v>
      </c>
      <c r="K13" s="30">
        <f>+Total!F44</f>
        <v>0</v>
      </c>
      <c r="L13" s="70">
        <f>+Total!G44</f>
        <v>0</v>
      </c>
    </row>
    <row r="14" spans="1:12" ht="68.25" customHeight="1">
      <c r="A14" s="5" t="s">
        <v>8</v>
      </c>
      <c r="B14" s="27" t="s">
        <v>9</v>
      </c>
      <c r="C14" s="30">
        <f>+Total!F13</f>
        <v>0</v>
      </c>
      <c r="D14" s="34">
        <f>+Total!G13</f>
        <v>0</v>
      </c>
      <c r="E14" s="13">
        <f>+Total!F21</f>
        <v>0</v>
      </c>
      <c r="F14" s="34">
        <f>+Total!G21</f>
        <v>0</v>
      </c>
      <c r="G14" s="13">
        <f>+Total!F29</f>
        <v>0</v>
      </c>
      <c r="H14" s="34">
        <f>+Total!G29</f>
        <v>0</v>
      </c>
      <c r="I14" s="13">
        <f>+Total!F37</f>
        <v>0</v>
      </c>
      <c r="J14" s="23">
        <f>+Total!G37</f>
        <v>0</v>
      </c>
      <c r="K14" s="30">
        <f>+Total!F45</f>
        <v>0</v>
      </c>
      <c r="L14" s="70">
        <f>+Total!G45</f>
        <v>0</v>
      </c>
    </row>
    <row r="15" spans="1:12" ht="78.75" customHeight="1">
      <c r="A15" s="5" t="s">
        <v>10</v>
      </c>
      <c r="B15" s="27" t="s">
        <v>11</v>
      </c>
      <c r="C15" s="30">
        <f>+Total!F14</f>
        <v>0</v>
      </c>
      <c r="D15" s="23">
        <f>+Total!G14</f>
        <v>0</v>
      </c>
      <c r="E15" s="13" t="str">
        <f>+Total!F22</f>
        <v>
 12/03/2019 
ENVIRONMENTAL AND HUMAN SAFETY
lecturer Aušra Stravinskienė</v>
      </c>
      <c r="F15" s="23" t="str">
        <f>+Total!G22</f>
        <v>209*</v>
      </c>
      <c r="G15" s="13" t="str">
        <f>+Total!F30</f>
        <v>06/03/2019
20/03/2019 
27/03/2019 (209*)
ENVIRONMENTAL AND HUMAN SAFETY
lecturer Aušra Stravinskienė</v>
      </c>
      <c r="H15" s="23" t="str">
        <f>+Total!G30</f>
        <v>107* </v>
      </c>
      <c r="I15" s="13">
        <f>+Total!F38</f>
        <v>0</v>
      </c>
      <c r="J15" s="34">
        <f>+Total!G38</f>
        <v>0</v>
      </c>
      <c r="K15" s="30">
        <f>+Total!F46</f>
        <v>0</v>
      </c>
      <c r="L15" s="70">
        <f>+Total!G46</f>
        <v>0</v>
      </c>
    </row>
    <row r="16" spans="1:12" ht="78.75" customHeight="1" thickBot="1">
      <c r="A16" s="9" t="s">
        <v>12</v>
      </c>
      <c r="B16" s="29" t="s">
        <v>13</v>
      </c>
      <c r="C16" s="84">
        <f>+Total!F15</f>
        <v>0</v>
      </c>
      <c r="D16" s="35">
        <f>+Total!G15</f>
        <v>0</v>
      </c>
      <c r="E16" s="14" t="str">
        <f>+Total!F23</f>
        <v> 
12/03/2019
ENVIRONMENTAL AND HUMAN SAFETY
lecturer Aušra Stravinskienė</v>
      </c>
      <c r="F16" s="24" t="str">
        <f>+Total!G23</f>
        <v>209*</v>
      </c>
      <c r="G16" s="14" t="str">
        <f>+Total!F31</f>
        <v>06/03/2019
20/03/2019 
27/03/2019 (209*)
ENVIRONMENTAL AND HUMAN SAFETY
lecturer Aušra Stravinskienė</v>
      </c>
      <c r="H16" s="24" t="str">
        <f>+Total!G31</f>
        <v>107* </v>
      </c>
      <c r="I16" s="14">
        <f>+Total!F39</f>
        <v>0</v>
      </c>
      <c r="J16" s="35">
        <f>+Total!G39</f>
        <v>0</v>
      </c>
      <c r="K16" s="84">
        <f>+Total!F47</f>
        <v>0</v>
      </c>
      <c r="L16" s="71">
        <f>+Total!G47</f>
        <v>0</v>
      </c>
    </row>
    <row r="18" spans="3:6" ht="13.5" thickBot="1">
      <c r="C18" s="82" t="s">
        <v>45</v>
      </c>
      <c r="D18" s="83"/>
      <c r="E18" s="83"/>
      <c r="F18" s="83"/>
    </row>
    <row r="19" spans="9:13" ht="15.75" customHeight="1" thickBot="1">
      <c r="I19" s="298" t="s">
        <v>116</v>
      </c>
      <c r="J19" s="299"/>
      <c r="K19" s="300"/>
      <c r="L19" s="301"/>
      <c r="M19" s="302"/>
    </row>
    <row r="20" spans="2:17" ht="31.5" customHeight="1">
      <c r="B20" s="96" t="s">
        <v>40</v>
      </c>
      <c r="E20" s="96" t="s">
        <v>40</v>
      </c>
      <c r="I20" s="257" t="s">
        <v>76</v>
      </c>
      <c r="J20" s="353" t="s">
        <v>78</v>
      </c>
      <c r="K20" s="353"/>
      <c r="L20" s="253" t="s">
        <v>55</v>
      </c>
      <c r="M20" s="294">
        <v>0.4444444444444444</v>
      </c>
      <c r="Q20" s="262"/>
    </row>
    <row r="21" spans="2:13" ht="18.75" customHeight="1">
      <c r="B21" s="96" t="s">
        <v>41</v>
      </c>
      <c r="E21" s="96" t="s">
        <v>44</v>
      </c>
      <c r="I21" s="349" t="s">
        <v>80</v>
      </c>
      <c r="J21" s="317" t="s">
        <v>79</v>
      </c>
      <c r="K21" s="318"/>
      <c r="L21" s="342" t="s">
        <v>72</v>
      </c>
      <c r="M21" s="350">
        <v>0.5381944444444444</v>
      </c>
    </row>
    <row r="22" spans="9:13" ht="12.75" customHeight="1">
      <c r="I22" s="355"/>
      <c r="J22" s="319"/>
      <c r="K22" s="320"/>
      <c r="L22" s="342"/>
      <c r="M22" s="351"/>
    </row>
    <row r="23" spans="2:13" ht="18.75" customHeight="1">
      <c r="B23" s="97">
        <f>+sem!A7</f>
        <v>0</v>
      </c>
      <c r="E23" s="97" t="s">
        <v>50</v>
      </c>
      <c r="I23" s="347" t="s">
        <v>81</v>
      </c>
      <c r="J23" s="341" t="s">
        <v>82</v>
      </c>
      <c r="K23" s="341"/>
      <c r="L23" s="342" t="s">
        <v>51</v>
      </c>
      <c r="M23" s="352">
        <v>0.5381944444444444</v>
      </c>
    </row>
    <row r="24" spans="9:13" ht="15.75" customHeight="1">
      <c r="I24" s="348"/>
      <c r="J24" s="341"/>
      <c r="K24" s="341"/>
      <c r="L24" s="342"/>
      <c r="M24" s="351"/>
    </row>
    <row r="25" spans="9:13" ht="18.75" customHeight="1">
      <c r="I25" s="347" t="s">
        <v>85</v>
      </c>
      <c r="J25" s="341" t="s">
        <v>103</v>
      </c>
      <c r="K25" s="341"/>
      <c r="L25" s="342" t="s">
        <v>65</v>
      </c>
      <c r="M25" s="350">
        <v>0.4444444444444444</v>
      </c>
    </row>
    <row r="26" spans="2:13" ht="12.75" customHeight="1">
      <c r="B26" s="96" t="s">
        <v>42</v>
      </c>
      <c r="I26" s="348"/>
      <c r="J26" s="341"/>
      <c r="K26" s="341"/>
      <c r="L26" s="342"/>
      <c r="M26" s="351"/>
    </row>
    <row r="27" spans="2:13" ht="18.75" customHeight="1">
      <c r="B27" s="96" t="s">
        <v>56</v>
      </c>
      <c r="I27" s="345" t="s">
        <v>86</v>
      </c>
      <c r="J27" s="340" t="s">
        <v>98</v>
      </c>
      <c r="K27" s="340"/>
      <c r="L27" s="342" t="s">
        <v>65</v>
      </c>
      <c r="M27" s="356">
        <v>0.375</v>
      </c>
    </row>
    <row r="28" spans="2:13" ht="12.75" customHeight="1">
      <c r="B28" s="296" t="s">
        <v>57</v>
      </c>
      <c r="I28" s="346"/>
      <c r="J28" s="340"/>
      <c r="K28" s="340"/>
      <c r="L28" s="342"/>
      <c r="M28" s="357"/>
    </row>
    <row r="29" spans="2:13" ht="22.5" customHeight="1">
      <c r="B29" s="97" t="s">
        <v>58</v>
      </c>
      <c r="G29" s="186"/>
      <c r="I29" s="349" t="s">
        <v>69</v>
      </c>
      <c r="J29" s="340" t="s">
        <v>70</v>
      </c>
      <c r="K29" s="340"/>
      <c r="L29" s="342" t="s">
        <v>104</v>
      </c>
      <c r="M29" s="350">
        <v>0.6770833333333334</v>
      </c>
    </row>
    <row r="30" spans="2:13" ht="12.75" customHeight="1">
      <c r="B30" s="97" t="s">
        <v>60</v>
      </c>
      <c r="I30" s="349"/>
      <c r="J30" s="340"/>
      <c r="K30" s="340"/>
      <c r="L30" s="342"/>
      <c r="M30" s="351"/>
    </row>
    <row r="31" spans="9:13" ht="35.25" customHeight="1">
      <c r="I31" s="258" t="s">
        <v>89</v>
      </c>
      <c r="J31" s="340" t="s">
        <v>96</v>
      </c>
      <c r="K31" s="340"/>
      <c r="L31" s="252">
        <v>216</v>
      </c>
      <c r="M31" s="293">
        <v>0.5381944444444444</v>
      </c>
    </row>
    <row r="32" spans="9:13" ht="33" customHeight="1">
      <c r="I32" s="259" t="s">
        <v>88</v>
      </c>
      <c r="J32" s="343" t="s">
        <v>87</v>
      </c>
      <c r="K32" s="344"/>
      <c r="L32" s="254"/>
      <c r="M32" s="247"/>
    </row>
    <row r="33" spans="9:13" ht="36" customHeight="1" thickBot="1">
      <c r="I33" s="248" t="s">
        <v>97</v>
      </c>
      <c r="J33" s="354" t="s">
        <v>99</v>
      </c>
      <c r="K33" s="354"/>
      <c r="L33" s="268"/>
      <c r="M33" s="249"/>
    </row>
  </sheetData>
  <sheetProtection/>
  <mergeCells count="26">
    <mergeCell ref="L21:L22"/>
    <mergeCell ref="J33:K33"/>
    <mergeCell ref="I21:I22"/>
    <mergeCell ref="J21:K22"/>
    <mergeCell ref="M27:M28"/>
    <mergeCell ref="J29:K30"/>
    <mergeCell ref="M25:M26"/>
    <mergeCell ref="E6:I6"/>
    <mergeCell ref="D8:I8"/>
    <mergeCell ref="M29:M30"/>
    <mergeCell ref="M23:M24"/>
    <mergeCell ref="L23:L24"/>
    <mergeCell ref="J20:K20"/>
    <mergeCell ref="I23:I24"/>
    <mergeCell ref="J23:K24"/>
    <mergeCell ref="M21:M22"/>
    <mergeCell ref="J31:K31"/>
    <mergeCell ref="J25:K26"/>
    <mergeCell ref="L25:L26"/>
    <mergeCell ref="J32:K32"/>
    <mergeCell ref="I27:I28"/>
    <mergeCell ref="J27:K28"/>
    <mergeCell ref="L27:L28"/>
    <mergeCell ref="I25:I26"/>
    <mergeCell ref="L29:L30"/>
    <mergeCell ref="I29:I3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6"/>
  <sheetViews>
    <sheetView showZeros="0" zoomScale="70" zoomScaleNormal="70" workbookViewId="0" topLeftCell="A13">
      <selection activeCell="I38" sqref="I38"/>
    </sheetView>
  </sheetViews>
  <sheetFormatPr defaultColWidth="9.140625" defaultRowHeight="12.75"/>
  <cols>
    <col min="1" max="1" width="9.28125" style="2" customWidth="1"/>
    <col min="2" max="2" width="10.7109375" style="2" customWidth="1"/>
    <col min="3" max="3" width="30.7109375" style="2" customWidth="1"/>
    <col min="4" max="4" width="11.57421875" style="22" bestFit="1" customWidth="1"/>
    <col min="5" max="5" width="30.7109375" style="2" customWidth="1"/>
    <col min="6" max="6" width="12.00390625" style="22" customWidth="1"/>
    <col min="7" max="7" width="32.28125" style="2" customWidth="1"/>
    <col min="8" max="8" width="12.00390625" style="22" customWidth="1"/>
    <col min="9" max="9" width="41.57421875" style="2" customWidth="1"/>
    <col min="10" max="10" width="15.8515625" style="22" customWidth="1"/>
    <col min="11" max="11" width="37.8515625" style="2" customWidth="1"/>
    <col min="12" max="12" width="12.140625" style="22" customWidth="1"/>
    <col min="13" max="13" width="18.140625" style="2" customWidth="1"/>
    <col min="14" max="16384" width="9.140625" style="2" customWidth="1"/>
  </cols>
  <sheetData>
    <row r="1" spans="4:12" ht="14.25">
      <c r="D1" s="72"/>
      <c r="E1" s="74"/>
      <c r="F1" s="74"/>
      <c r="G1" s="74"/>
      <c r="H1" s="74"/>
      <c r="I1" s="77"/>
      <c r="J1" s="75"/>
      <c r="K1" s="74"/>
      <c r="L1" s="76"/>
    </row>
    <row r="2" spans="4:12" ht="18.75">
      <c r="D2" s="72"/>
      <c r="E2" s="78"/>
      <c r="F2" s="78"/>
      <c r="G2" s="78"/>
      <c r="H2" s="78"/>
      <c r="I2" s="78"/>
      <c r="J2" s="78"/>
      <c r="K2" s="96" t="s">
        <v>46</v>
      </c>
      <c r="L2" s="78"/>
    </row>
    <row r="3" spans="1:12" ht="23.25">
      <c r="A3" s="124"/>
      <c r="B3" s="125"/>
      <c r="C3" s="125"/>
      <c r="D3" s="126"/>
      <c r="E3" s="127"/>
      <c r="F3" s="43"/>
      <c r="G3" s="78"/>
      <c r="H3" s="78"/>
      <c r="I3" s="78"/>
      <c r="J3" s="78"/>
      <c r="K3" s="96" t="s">
        <v>47</v>
      </c>
      <c r="L3" s="78"/>
    </row>
    <row r="4" spans="4:12" ht="15.75">
      <c r="D4" s="73"/>
      <c r="E4" s="98" t="s">
        <v>32</v>
      </c>
      <c r="F4" s="98"/>
      <c r="G4" s="98"/>
      <c r="H4" s="98"/>
      <c r="I4" s="98"/>
      <c r="J4" s="98"/>
      <c r="K4" s="99"/>
      <c r="L4" s="98"/>
    </row>
    <row r="5" spans="5:12" ht="14.25">
      <c r="E5" s="335" t="s">
        <v>33</v>
      </c>
      <c r="F5" s="335"/>
      <c r="G5" s="335"/>
      <c r="H5" s="335"/>
      <c r="I5" s="335"/>
      <c r="J5" s="80"/>
      <c r="K5" s="95"/>
      <c r="L5" s="80"/>
    </row>
    <row r="6" spans="5:12" ht="14.25" customHeight="1">
      <c r="E6" s="80"/>
      <c r="F6" s="80"/>
      <c r="G6" s="80"/>
      <c r="H6" s="80"/>
      <c r="I6" s="80"/>
      <c r="J6" s="80" t="s">
        <v>34</v>
      </c>
      <c r="K6" s="97" t="s">
        <v>48</v>
      </c>
      <c r="L6" s="80"/>
    </row>
    <row r="7" spans="4:12" ht="16.5" thickBot="1">
      <c r="D7" s="336" t="str">
        <f>+sem!A3</f>
        <v>                  2018-2019 ACADEMIC YEAR (III YEAR, VI SEMESTER, Beginning of Studies  2016-09)</v>
      </c>
      <c r="E7" s="336"/>
      <c r="F7" s="336"/>
      <c r="G7" s="336"/>
      <c r="H7" s="336"/>
      <c r="I7" s="336"/>
      <c r="J7" s="81"/>
      <c r="L7" s="81"/>
    </row>
    <row r="8" spans="1:12" ht="13.5" thickBot="1">
      <c r="A8" s="36" t="s">
        <v>29</v>
      </c>
      <c r="B8" s="31" t="s">
        <v>30</v>
      </c>
      <c r="C8" s="17" t="s">
        <v>24</v>
      </c>
      <c r="D8" s="18"/>
      <c r="E8" s="17" t="s">
        <v>25</v>
      </c>
      <c r="F8" s="18"/>
      <c r="G8" s="17" t="s">
        <v>26</v>
      </c>
      <c r="H8" s="18"/>
      <c r="I8" s="17" t="s">
        <v>27</v>
      </c>
      <c r="J8" s="18"/>
      <c r="K8" s="17" t="s">
        <v>28</v>
      </c>
      <c r="L8" s="18"/>
    </row>
    <row r="9" spans="1:12" ht="115.5" customHeight="1">
      <c r="A9" s="20" t="s">
        <v>1</v>
      </c>
      <c r="B9" s="26" t="s">
        <v>2</v>
      </c>
      <c r="C9" s="15">
        <f>+Total!H9</f>
        <v>0</v>
      </c>
      <c r="D9" s="33">
        <f>+Total!I9</f>
        <v>0</v>
      </c>
      <c r="E9" s="19">
        <f>+Total!H17</f>
        <v>0</v>
      </c>
      <c r="F9" s="33">
        <f>+Total!I17</f>
        <v>0</v>
      </c>
      <c r="G9" s="19">
        <f>+Total!H25</f>
        <v>0</v>
      </c>
      <c r="H9" s="33">
        <f>+Total!I25</f>
        <v>0</v>
      </c>
      <c r="I9" s="13">
        <f>+Total!H33</f>
        <v>0</v>
      </c>
      <c r="J9" s="34">
        <f>+Total!I33</f>
        <v>0</v>
      </c>
      <c r="K9" s="19">
        <f>+Total!H41</f>
        <v>0</v>
      </c>
      <c r="L9" s="33">
        <f>+Total!I41</f>
        <v>0</v>
      </c>
    </row>
    <row r="10" spans="1:12" ht="82.5" customHeight="1">
      <c r="A10" s="5" t="s">
        <v>3</v>
      </c>
      <c r="B10" s="27" t="s">
        <v>4</v>
      </c>
      <c r="C10" s="15" t="str">
        <f>+Total!H10</f>
        <v>                                
PROFESSIONAL SKILLS PRACTICE
lecturer Rasa Balynienė</v>
      </c>
      <c r="D10" s="34" t="str">
        <f>+Total!I10</f>
        <v>307* </v>
      </c>
      <c r="E10" s="13" t="str">
        <f>+Total!H18</f>
        <v>from 19/02/2019 to 19/03/2019
VIRTUALIZATION
asistent Raimundas Dabrila</v>
      </c>
      <c r="F10" s="34" t="str">
        <f>+Total!I18</f>
        <v>107*</v>
      </c>
      <c r="G10" s="13">
        <f>+Total!H26</f>
        <v>0</v>
      </c>
      <c r="H10" s="34">
        <f>+Total!I26</f>
        <v>0</v>
      </c>
      <c r="I10" s="13" t="str">
        <f>+Total!H34</f>
        <v>
DATA SECURITY
asistent Raimundas Dabrila</v>
      </c>
      <c r="J10" s="34" t="str">
        <f>+Total!I34</f>
        <v>107*</v>
      </c>
      <c r="K10" s="13">
        <f>+Total!H42</f>
        <v>0</v>
      </c>
      <c r="L10" s="34">
        <f>+Total!I42</f>
        <v>0</v>
      </c>
    </row>
    <row r="11" spans="1:12" ht="15.75">
      <c r="A11" s="6" t="s">
        <v>23</v>
      </c>
      <c r="B11" s="28" t="s">
        <v>5</v>
      </c>
      <c r="C11" s="15">
        <f>+Total!H11</f>
        <v>0</v>
      </c>
      <c r="D11" s="34">
        <f>+Total!I11</f>
        <v>0</v>
      </c>
      <c r="E11" s="32">
        <f>+Total!H19</f>
        <v>0</v>
      </c>
      <c r="F11" s="34">
        <f>+Total!I19</f>
        <v>0</v>
      </c>
      <c r="G11" s="32">
        <f>+Total!H27</f>
        <v>0</v>
      </c>
      <c r="H11" s="34">
        <f>+Total!I27</f>
        <v>0</v>
      </c>
      <c r="I11" s="13">
        <f>+Total!H35</f>
        <v>0</v>
      </c>
      <c r="J11" s="34">
        <f>+Total!I35</f>
        <v>0</v>
      </c>
      <c r="K11" s="32">
        <f>+Total!H43</f>
        <v>0</v>
      </c>
      <c r="L11" s="34">
        <f>+Total!I43</f>
        <v>0</v>
      </c>
    </row>
    <row r="12" spans="1:12" ht="67.5" customHeight="1">
      <c r="A12" s="5" t="s">
        <v>6</v>
      </c>
      <c r="B12" s="27" t="s">
        <v>7</v>
      </c>
      <c r="C12" s="15">
        <f>+Total!H12</f>
        <v>0</v>
      </c>
      <c r="D12" s="34">
        <f>+Total!I12</f>
        <v>0</v>
      </c>
      <c r="E12" s="13" t="str">
        <f>+Total!H20</f>
        <v>PHYSICAL EDUCATION
lecturer Aušrelė Visockienė</v>
      </c>
      <c r="F12" s="34" t="str">
        <f>+Total!I20</f>
        <v>Sports hall</v>
      </c>
      <c r="G12" s="13">
        <f>+Total!H28</f>
        <v>0</v>
      </c>
      <c r="H12" s="34">
        <f>+Total!I28</f>
        <v>0</v>
      </c>
      <c r="I12" s="13" t="str">
        <f>+Total!H36</f>
        <v>from 21/02/2019
FOREIGN LANGUAGE (ENGLISH)
lecturer Rozalija Radlinskaitė
</v>
      </c>
      <c r="J12" s="34">
        <f>+Total!I36</f>
        <v>216</v>
      </c>
      <c r="K12" s="13">
        <f>+Total!H44</f>
        <v>0</v>
      </c>
      <c r="L12" s="34">
        <f>+Total!I44</f>
        <v>0</v>
      </c>
    </row>
    <row r="13" spans="1:12" ht="76.5" customHeight="1">
      <c r="A13" s="5" t="s">
        <v>8</v>
      </c>
      <c r="B13" s="27" t="s">
        <v>9</v>
      </c>
      <c r="C13" s="15">
        <f>+Total!H13</f>
        <v>0</v>
      </c>
      <c r="D13" s="34">
        <f>+Total!I13</f>
        <v>0</v>
      </c>
      <c r="E13" s="13">
        <f>+Total!H21</f>
        <v>0</v>
      </c>
      <c r="F13" s="34">
        <f>+Total!I21</f>
        <v>0</v>
      </c>
      <c r="G13" s="13" t="str">
        <f>+Total!H29</f>
        <v>From27/02/2019 (107*)
  to 18/03/2019                             
SPECIALTY FINAL PRACTICE
lecturer Rasa Balynienė</v>
      </c>
      <c r="H13" s="34" t="str">
        <f>+Total!I29</f>
        <v>208*</v>
      </c>
      <c r="I13" s="13">
        <f>+Total!H37</f>
        <v>0</v>
      </c>
      <c r="J13" s="34">
        <f>+Total!I37</f>
        <v>0</v>
      </c>
      <c r="K13" s="13">
        <f>+Total!H45</f>
        <v>0</v>
      </c>
      <c r="L13" s="34">
        <f>+Total!I45</f>
        <v>0</v>
      </c>
    </row>
    <row r="14" spans="1:12" ht="78" customHeight="1">
      <c r="A14" s="5" t="s">
        <v>10</v>
      </c>
      <c r="B14" s="27" t="s">
        <v>11</v>
      </c>
      <c r="C14" s="15">
        <f>+Total!H14</f>
        <v>0</v>
      </c>
      <c r="D14" s="34">
        <f>+Total!I14</f>
        <v>0</v>
      </c>
      <c r="E14" s="13" t="str">
        <f>+Total!H22</f>
        <v> 
 12/03/2019 
ENVIRONMENTAL AND HUMAN SAFETY
lecturer Aušra Stravinskienė</v>
      </c>
      <c r="F14" s="34" t="str">
        <f>+Total!I22</f>
        <v>209*</v>
      </c>
      <c r="G14" s="13" t="str">
        <f>+Total!H30</f>
        <v>06/03/2019
20/03/2019 
27/03/2019 (209*)
ENVIRONMENTAL AND HUMAN SAFETY
lecturer Aušra Stravinskienė</v>
      </c>
      <c r="H14" s="34" t="str">
        <f>+Total!I30</f>
        <v>107* </v>
      </c>
      <c r="I14" s="13">
        <f>+Total!H38</f>
        <v>0</v>
      </c>
      <c r="J14" s="34">
        <f>+Total!I38</f>
        <v>0</v>
      </c>
      <c r="K14" s="13">
        <f>+Total!H46</f>
        <v>0</v>
      </c>
      <c r="L14" s="34">
        <f>+Total!I46</f>
        <v>0</v>
      </c>
    </row>
    <row r="15" spans="1:12" ht="97.5" customHeight="1" thickBot="1">
      <c r="A15" s="9" t="s">
        <v>12</v>
      </c>
      <c r="B15" s="29" t="s">
        <v>13</v>
      </c>
      <c r="C15" s="16">
        <f>+Total!H15</f>
        <v>0</v>
      </c>
      <c r="D15" s="35">
        <f>+Total!I15</f>
        <v>0</v>
      </c>
      <c r="E15" s="14" t="str">
        <f>+Total!H23</f>
        <v>
12/03/2019
ENVIRONMENTAL AND HUMAN SAFETY
lecturer Aušra Stravinskienė</v>
      </c>
      <c r="F15" s="35" t="str">
        <f>+Total!I23</f>
        <v>209*</v>
      </c>
      <c r="G15" s="14" t="str">
        <f>+Total!H31</f>
        <v>06/03/2019
20/03/2019 
27/03/2019 (209*)
ENVIRONMENTAL AND HUMAN SAFETY
lecturer Aušra Stravinskienė</v>
      </c>
      <c r="H15" s="35" t="str">
        <f>+Total!I31</f>
        <v>107* </v>
      </c>
      <c r="I15" s="14">
        <f>+Total!H39</f>
        <v>0</v>
      </c>
      <c r="J15" s="35">
        <f>+Total!I39</f>
        <v>0</v>
      </c>
      <c r="K15" s="14">
        <f>+Total!H47</f>
        <v>0</v>
      </c>
      <c r="L15" s="35">
        <f>+Total!I47</f>
        <v>0</v>
      </c>
    </row>
    <row r="16" ht="13.5" thickBot="1"/>
    <row r="17" spans="3:13" ht="16.5" thickBot="1">
      <c r="C17" s="82" t="s">
        <v>45</v>
      </c>
      <c r="D17" s="83"/>
      <c r="E17" s="83"/>
      <c r="F17" s="83"/>
      <c r="I17" s="298" t="s">
        <v>116</v>
      </c>
      <c r="J17" s="299"/>
      <c r="K17" s="300"/>
      <c r="L17" s="301"/>
      <c r="M17" s="302"/>
    </row>
    <row r="18" spans="9:13" ht="18.75" customHeight="1">
      <c r="I18" s="362" t="s">
        <v>69</v>
      </c>
      <c r="J18" s="353" t="s">
        <v>70</v>
      </c>
      <c r="K18" s="353"/>
      <c r="L18" s="359" t="s">
        <v>63</v>
      </c>
      <c r="M18" s="368">
        <v>0.6770833333333334</v>
      </c>
    </row>
    <row r="19" spans="2:13" ht="15" customHeight="1">
      <c r="B19" s="96" t="s">
        <v>40</v>
      </c>
      <c r="E19" s="96" t="s">
        <v>40</v>
      </c>
      <c r="I19" s="360"/>
      <c r="J19" s="340"/>
      <c r="K19" s="340"/>
      <c r="L19" s="342"/>
      <c r="M19" s="357"/>
    </row>
    <row r="20" spans="2:13" ht="15" customHeight="1">
      <c r="B20" s="96" t="s">
        <v>41</v>
      </c>
      <c r="E20" s="96" t="s">
        <v>44</v>
      </c>
      <c r="I20" s="360" t="s">
        <v>76</v>
      </c>
      <c r="J20" s="340" t="s">
        <v>78</v>
      </c>
      <c r="K20" s="340"/>
      <c r="L20" s="321" t="s">
        <v>55</v>
      </c>
      <c r="M20" s="350">
        <v>0.4444444444444444</v>
      </c>
    </row>
    <row r="21" spans="9:13" ht="15" customHeight="1">
      <c r="I21" s="363"/>
      <c r="J21" s="340"/>
      <c r="K21" s="340"/>
      <c r="L21" s="322"/>
      <c r="M21" s="369"/>
    </row>
    <row r="22" spans="5:13" ht="15" customHeight="1">
      <c r="E22" s="97" t="s">
        <v>50</v>
      </c>
      <c r="I22" s="347" t="s">
        <v>81</v>
      </c>
      <c r="J22" s="341" t="s">
        <v>82</v>
      </c>
      <c r="K22" s="341"/>
      <c r="L22" s="342" t="s">
        <v>51</v>
      </c>
      <c r="M22" s="350">
        <v>0.5381944444444444</v>
      </c>
    </row>
    <row r="23" spans="9:13" ht="15" customHeight="1">
      <c r="I23" s="348"/>
      <c r="J23" s="341"/>
      <c r="K23" s="341"/>
      <c r="L23" s="342"/>
      <c r="M23" s="351"/>
    </row>
    <row r="24" spans="2:13" ht="18.75" customHeight="1">
      <c r="B24" s="96" t="s">
        <v>42</v>
      </c>
      <c r="C24" s="295"/>
      <c r="I24" s="245" t="s">
        <v>85</v>
      </c>
      <c r="J24" s="328" t="s">
        <v>103</v>
      </c>
      <c r="K24" s="329"/>
      <c r="L24" s="321" t="s">
        <v>65</v>
      </c>
      <c r="M24" s="350">
        <v>0.4444444444444444</v>
      </c>
    </row>
    <row r="25" spans="2:13" ht="18" customHeight="1">
      <c r="B25" s="96" t="s">
        <v>56</v>
      </c>
      <c r="C25" s="295"/>
      <c r="D25" s="2"/>
      <c r="I25" s="246"/>
      <c r="J25" s="366"/>
      <c r="K25" s="367"/>
      <c r="L25" s="322"/>
      <c r="M25" s="369"/>
    </row>
    <row r="26" spans="2:13" ht="18" customHeight="1">
      <c r="B26" s="295" t="s">
        <v>57</v>
      </c>
      <c r="C26" s="295"/>
      <c r="I26" s="360" t="s">
        <v>91</v>
      </c>
      <c r="J26" s="340" t="s">
        <v>105</v>
      </c>
      <c r="K26" s="340"/>
      <c r="L26" s="342" t="s">
        <v>106</v>
      </c>
      <c r="M26" s="350">
        <v>0.607638888888889</v>
      </c>
    </row>
    <row r="27" spans="2:13" ht="18" customHeight="1">
      <c r="B27" s="97" t="s">
        <v>58</v>
      </c>
      <c r="C27" s="295"/>
      <c r="I27" s="360"/>
      <c r="J27" s="340"/>
      <c r="K27" s="340"/>
      <c r="L27" s="342"/>
      <c r="M27" s="351"/>
    </row>
    <row r="28" spans="2:13" ht="30.75" customHeight="1">
      <c r="B28" s="97" t="s">
        <v>60</v>
      </c>
      <c r="C28" s="295"/>
      <c r="I28" s="266" t="s">
        <v>89</v>
      </c>
      <c r="J28" s="370" t="s">
        <v>96</v>
      </c>
      <c r="K28" s="370"/>
      <c r="L28" s="267">
        <v>216</v>
      </c>
      <c r="M28" s="292">
        <v>0.5381944444444444</v>
      </c>
    </row>
    <row r="29" spans="9:13" ht="30.75" customHeight="1">
      <c r="I29" s="259" t="s">
        <v>88</v>
      </c>
      <c r="J29" s="343" t="s">
        <v>87</v>
      </c>
      <c r="K29" s="344"/>
      <c r="L29" s="250"/>
      <c r="M29" s="251"/>
    </row>
    <row r="30" ht="18" customHeight="1"/>
    <row r="31" spans="9:13" ht="18.75" customHeight="1">
      <c r="I31" s="361"/>
      <c r="J31" s="365"/>
      <c r="K31" s="365"/>
      <c r="L31" s="358"/>
      <c r="M31" s="364"/>
    </row>
    <row r="32" spans="4:13" ht="15" customHeight="1">
      <c r="D32" s="2"/>
      <c r="I32" s="361"/>
      <c r="J32" s="365"/>
      <c r="K32" s="365"/>
      <c r="L32" s="358"/>
      <c r="M32" s="364"/>
    </row>
    <row r="33" spans="4:12" ht="18.75" customHeight="1">
      <c r="D33" s="2"/>
      <c r="J33" s="2"/>
      <c r="L33" s="2"/>
    </row>
    <row r="34" spans="4:12" ht="12.75" customHeight="1">
      <c r="D34" s="2"/>
      <c r="J34" s="2"/>
      <c r="L34" s="2"/>
    </row>
    <row r="35" spans="4:12" ht="18.75" customHeight="1">
      <c r="D35" s="2"/>
      <c r="J35" s="2"/>
      <c r="L35" s="2"/>
    </row>
    <row r="36" spans="4:12" ht="15.75" customHeight="1">
      <c r="D36" s="2"/>
      <c r="J36" s="2"/>
      <c r="L36" s="2"/>
    </row>
    <row r="37" spans="10:12" ht="15" customHeight="1">
      <c r="J37" s="2"/>
      <c r="L37" s="2"/>
    </row>
    <row r="38" spans="10:12" ht="15" customHeight="1">
      <c r="J38" s="2"/>
      <c r="L38" s="2"/>
    </row>
    <row r="39" spans="10:12" ht="15" customHeight="1">
      <c r="J39" s="2"/>
      <c r="L39" s="2"/>
    </row>
    <row r="40" spans="10:12" ht="15" customHeight="1">
      <c r="J40" s="2"/>
      <c r="L40" s="2"/>
    </row>
    <row r="41" spans="10:12" ht="15" customHeight="1">
      <c r="J41" s="2"/>
      <c r="L41" s="2"/>
    </row>
    <row r="42" spans="10:12" ht="15" customHeight="1">
      <c r="J42" s="2"/>
      <c r="L42" s="2"/>
    </row>
    <row r="43" spans="10:12" ht="15" customHeight="1">
      <c r="J43" s="2"/>
      <c r="L43" s="2"/>
    </row>
    <row r="44" spans="10:12" ht="15" customHeight="1">
      <c r="J44" s="2"/>
      <c r="L44" s="2"/>
    </row>
    <row r="45" spans="10:12" ht="12.75">
      <c r="J45" s="2"/>
      <c r="L45" s="2"/>
    </row>
    <row r="46" spans="10:12" ht="12.75">
      <c r="J46" s="2"/>
      <c r="L46" s="2"/>
    </row>
  </sheetData>
  <sheetProtection/>
  <mergeCells count="27">
    <mergeCell ref="M20:M21"/>
    <mergeCell ref="M26:M27"/>
    <mergeCell ref="E5:I5"/>
    <mergeCell ref="D7:I7"/>
    <mergeCell ref="L20:L21"/>
    <mergeCell ref="J20:K21"/>
    <mergeCell ref="J18:K19"/>
    <mergeCell ref="I22:I23"/>
    <mergeCell ref="M31:M32"/>
    <mergeCell ref="J31:K32"/>
    <mergeCell ref="J24:K25"/>
    <mergeCell ref="L24:L25"/>
    <mergeCell ref="M18:M19"/>
    <mergeCell ref="M22:M23"/>
    <mergeCell ref="M24:M25"/>
    <mergeCell ref="J29:K29"/>
    <mergeCell ref="J28:K28"/>
    <mergeCell ref="L31:L32"/>
    <mergeCell ref="J22:K23"/>
    <mergeCell ref="L18:L19"/>
    <mergeCell ref="L22:L23"/>
    <mergeCell ref="L26:L27"/>
    <mergeCell ref="I26:I27"/>
    <mergeCell ref="J26:K27"/>
    <mergeCell ref="I31:I32"/>
    <mergeCell ref="I18:I19"/>
    <mergeCell ref="I20:I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M30"/>
  <sheetViews>
    <sheetView showZeros="0" zoomScale="70" zoomScaleNormal="70" zoomScaleSheetLayoutView="70" zoomScalePageLayoutView="0" workbookViewId="0" topLeftCell="A10">
      <selection activeCell="C52" sqref="C52"/>
    </sheetView>
  </sheetViews>
  <sheetFormatPr defaultColWidth="9.140625" defaultRowHeight="12.75"/>
  <cols>
    <col min="1" max="1" width="9.28125" style="2" customWidth="1"/>
    <col min="2" max="2" width="10.7109375" style="2" customWidth="1"/>
    <col min="3" max="3" width="30.7109375" style="2" customWidth="1"/>
    <col min="4" max="4" width="11.57421875" style="22" bestFit="1" customWidth="1"/>
    <col min="5" max="5" width="30.7109375" style="2" customWidth="1"/>
    <col min="6" max="6" width="12.00390625" style="22" customWidth="1"/>
    <col min="7" max="7" width="30.7109375" style="2" customWidth="1"/>
    <col min="8" max="8" width="12.00390625" style="22" customWidth="1"/>
    <col min="9" max="9" width="36.421875" style="2" customWidth="1"/>
    <col min="10" max="10" width="14.00390625" style="22" customWidth="1"/>
    <col min="11" max="11" width="38.421875" style="2" customWidth="1"/>
    <col min="12" max="12" width="15.00390625" style="22" customWidth="1"/>
    <col min="13" max="13" width="24.8515625" style="2" customWidth="1"/>
    <col min="14" max="16384" width="9.140625" style="2" customWidth="1"/>
  </cols>
  <sheetData>
    <row r="1" spans="4:12" ht="14.25">
      <c r="D1" s="72"/>
      <c r="E1" s="74"/>
      <c r="F1" s="74"/>
      <c r="G1" s="74"/>
      <c r="H1" s="74"/>
      <c r="I1" s="77"/>
      <c r="J1" s="75"/>
      <c r="K1" s="74"/>
      <c r="L1" s="76"/>
    </row>
    <row r="2" spans="4:12" ht="18.75">
      <c r="D2" s="72"/>
      <c r="E2" s="78"/>
      <c r="F2" s="78"/>
      <c r="G2" s="78"/>
      <c r="H2" s="78"/>
      <c r="I2" s="78"/>
      <c r="J2" s="78"/>
      <c r="K2" s="96" t="s">
        <v>46</v>
      </c>
      <c r="L2" s="78"/>
    </row>
    <row r="3" spans="1:12" ht="23.25">
      <c r="A3" s="124"/>
      <c r="B3" s="125"/>
      <c r="C3" s="125"/>
      <c r="D3" s="126"/>
      <c r="E3" s="127"/>
      <c r="F3" s="43"/>
      <c r="G3" s="78"/>
      <c r="H3" s="78"/>
      <c r="I3" s="78"/>
      <c r="J3" s="78"/>
      <c r="K3" s="96" t="s">
        <v>47</v>
      </c>
      <c r="L3" s="78"/>
    </row>
    <row r="4" spans="4:12" ht="15.75">
      <c r="D4" s="73"/>
      <c r="E4" s="98"/>
      <c r="F4" s="98"/>
      <c r="G4" s="79" t="s">
        <v>31</v>
      </c>
      <c r="H4" s="98"/>
      <c r="I4" s="98"/>
      <c r="J4" s="98"/>
      <c r="K4" s="99"/>
      <c r="L4" s="98"/>
    </row>
    <row r="5" spans="5:12" ht="14.25">
      <c r="E5" s="335"/>
      <c r="F5" s="335"/>
      <c r="G5" s="335"/>
      <c r="H5" s="335"/>
      <c r="I5" s="335"/>
      <c r="J5" s="80"/>
      <c r="K5" s="95"/>
      <c r="L5" s="80"/>
    </row>
    <row r="6" spans="5:12" ht="14.25" customHeight="1" thickBot="1">
      <c r="E6" s="80"/>
      <c r="F6" s="80"/>
      <c r="G6" s="80"/>
      <c r="H6" s="80"/>
      <c r="I6" s="80"/>
      <c r="J6" s="80" t="s">
        <v>34</v>
      </c>
      <c r="K6" s="97" t="s">
        <v>48</v>
      </c>
      <c r="L6" s="80"/>
    </row>
    <row r="7" spans="1:12" ht="18.75" customHeight="1" thickBot="1">
      <c r="A7" s="36" t="s">
        <v>29</v>
      </c>
      <c r="B7" s="31" t="s">
        <v>30</v>
      </c>
      <c r="C7" s="17" t="s">
        <v>24</v>
      </c>
      <c r="D7" s="18"/>
      <c r="E7" s="17" t="s">
        <v>25</v>
      </c>
      <c r="F7" s="18"/>
      <c r="G7" s="17" t="s">
        <v>26</v>
      </c>
      <c r="H7" s="18"/>
      <c r="I7" s="17" t="s">
        <v>27</v>
      </c>
      <c r="J7" s="18"/>
      <c r="K7" s="17" t="s">
        <v>28</v>
      </c>
      <c r="L7" s="18"/>
    </row>
    <row r="8" spans="1:12" ht="69.75" customHeight="1">
      <c r="A8" s="20" t="s">
        <v>1</v>
      </c>
      <c r="B8" s="26" t="s">
        <v>2</v>
      </c>
      <c r="C8" s="30"/>
      <c r="D8" s="134">
        <f>+Total!U9</f>
        <v>0</v>
      </c>
      <c r="E8" s="13">
        <f>+Total!T17</f>
        <v>0</v>
      </c>
      <c r="F8" s="23">
        <f>+Total!U17</f>
        <v>0</v>
      </c>
      <c r="G8" s="19">
        <f>+Total!T25</f>
        <v>0</v>
      </c>
      <c r="H8" s="134">
        <f>+Total!U25</f>
        <v>0</v>
      </c>
      <c r="I8" s="19">
        <f>+Total!T33</f>
        <v>0</v>
      </c>
      <c r="J8" s="134">
        <f>+Total!U33</f>
        <v>0</v>
      </c>
      <c r="K8" s="13">
        <f>+Total!T41</f>
        <v>0</v>
      </c>
      <c r="L8" s="134">
        <f>+Total!U41</f>
        <v>0</v>
      </c>
    </row>
    <row r="9" spans="1:12" ht="113.25" customHeight="1">
      <c r="A9" s="5" t="s">
        <v>3</v>
      </c>
      <c r="B9" s="27" t="s">
        <v>4</v>
      </c>
      <c r="C9" s="30" t="str">
        <f>+Total!T10</f>
        <v>  18/03/2019, 25/03/2019, 01/04/2019, 08/04/2019, 15/04/2019, 
COMPUTER GRAPHICS 
lecturer Kristina Paičienė</v>
      </c>
      <c r="D9" s="134" t="str">
        <f>+Total!U10</f>
        <v>101*</v>
      </c>
      <c r="E9" s="13">
        <f>+Total!T18</f>
        <v>0</v>
      </c>
      <c r="F9" s="23">
        <f>+Total!U18</f>
        <v>0</v>
      </c>
      <c r="G9" s="19" t="str">
        <f>+Total!T26</f>
        <v>from 27/02/2019
COMPUTER - AIDED DESIGN
lecturer Edita Griškėnienė</v>
      </c>
      <c r="H9" s="134" t="str">
        <f>+Total!U26</f>
        <v>307*</v>
      </c>
      <c r="I9" s="19">
        <f>+Total!T32</f>
        <v>0</v>
      </c>
      <c r="J9" s="134">
        <f>+Total!U32</f>
        <v>0</v>
      </c>
      <c r="K9" s="13">
        <f>+Total!T42</f>
        <v>0</v>
      </c>
      <c r="L9" s="134">
        <f>+Total!U42</f>
        <v>0</v>
      </c>
    </row>
    <row r="10" spans="1:12" ht="15.75">
      <c r="A10" s="6" t="s">
        <v>23</v>
      </c>
      <c r="B10" s="28" t="s">
        <v>5</v>
      </c>
      <c r="C10" s="30">
        <f>+Total!T11</f>
        <v>0</v>
      </c>
      <c r="D10" s="134">
        <f>+Total!U11</f>
        <v>0</v>
      </c>
      <c r="E10" s="13">
        <f>+Total!T19</f>
        <v>0</v>
      </c>
      <c r="F10" s="23">
        <f>+Total!U19</f>
        <v>0</v>
      </c>
      <c r="G10" s="19">
        <f>+Total!T27</f>
        <v>0</v>
      </c>
      <c r="H10" s="134">
        <f>+Total!U27</f>
        <v>0</v>
      </c>
      <c r="I10" s="19">
        <f>+Total!T33</f>
        <v>0</v>
      </c>
      <c r="J10" s="134">
        <f>+Total!U33</f>
        <v>0</v>
      </c>
      <c r="K10" s="13">
        <f>+Total!T43</f>
        <v>0</v>
      </c>
      <c r="L10" s="134">
        <f>+Total!U43</f>
        <v>0</v>
      </c>
    </row>
    <row r="11" spans="1:12" ht="70.5" customHeight="1">
      <c r="A11" s="5" t="s">
        <v>6</v>
      </c>
      <c r="B11" s="27" t="s">
        <v>7</v>
      </c>
      <c r="C11" s="30">
        <f>+Total!T12</f>
        <v>0</v>
      </c>
      <c r="D11" s="134">
        <f>+Total!U12</f>
        <v>0</v>
      </c>
      <c r="E11" s="13">
        <f>+Total!T20</f>
        <v>0</v>
      </c>
      <c r="F11" s="23">
        <f>+Total!U20</f>
        <v>0</v>
      </c>
      <c r="G11" s="149" t="str">
        <f>+Total!T28</f>
        <v>From 27/02/2019
BUSINESS IN ENGLISH
lecturer Irena Kupčinskienė</v>
      </c>
      <c r="H11" s="150" t="str">
        <f>+Total!U28</f>
        <v>204*</v>
      </c>
      <c r="I11" s="19" t="str">
        <f>+Total!T34</f>
        <v>From 27/02/2019 
BUSINESS IN ENGLISH
lecturer Irena Kupčinskienė</v>
      </c>
      <c r="J11" s="134" t="str">
        <f>+Total!U34</f>
        <v>204*</v>
      </c>
      <c r="K11" s="13">
        <f>+Total!T44</f>
        <v>0</v>
      </c>
      <c r="L11" s="134">
        <f>+Total!U44</f>
        <v>0</v>
      </c>
    </row>
    <row r="12" spans="1:12" ht="72" customHeight="1">
      <c r="A12" s="5" t="s">
        <v>8</v>
      </c>
      <c r="B12" s="27" t="s">
        <v>9</v>
      </c>
      <c r="C12" s="30">
        <f>+Total!T13</f>
        <v>0</v>
      </c>
      <c r="D12" s="134">
        <f>+Total!U13</f>
        <v>0</v>
      </c>
      <c r="E12" s="13">
        <f>+Total!T21</f>
        <v>0</v>
      </c>
      <c r="F12" s="23">
        <f>+Total!U21</f>
        <v>0</v>
      </c>
      <c r="G12" s="149">
        <f>+Total!T29</f>
        <v>0</v>
      </c>
      <c r="H12" s="150">
        <f>+Total!U29</f>
        <v>0</v>
      </c>
      <c r="I12" s="19">
        <f>+Total!T37</f>
        <v>0</v>
      </c>
      <c r="J12" s="134">
        <f>+Total!U37</f>
        <v>0</v>
      </c>
      <c r="K12" s="13">
        <f>+Total!T45</f>
        <v>0</v>
      </c>
      <c r="L12" s="134">
        <f>+Total!U45</f>
        <v>0</v>
      </c>
    </row>
    <row r="13" spans="1:12" ht="75" customHeight="1">
      <c r="A13" s="5" t="s">
        <v>10</v>
      </c>
      <c r="B13" s="27" t="s">
        <v>11</v>
      </c>
      <c r="C13" s="30">
        <f>+Total!T14</f>
        <v>0</v>
      </c>
      <c r="D13" s="134">
        <f>+Total!U14</f>
        <v>0</v>
      </c>
      <c r="E13" s="13">
        <f>+Total!T22</f>
        <v>0</v>
      </c>
      <c r="F13" s="23">
        <f>+Total!U22</f>
        <v>0</v>
      </c>
      <c r="G13" s="19">
        <f>+Total!T30</f>
        <v>0</v>
      </c>
      <c r="H13" s="134">
        <f>+Total!U30</f>
        <v>0</v>
      </c>
      <c r="I13" s="19">
        <f>+Total!T38</f>
        <v>0</v>
      </c>
      <c r="J13" s="134">
        <f>+Total!U38</f>
        <v>0</v>
      </c>
      <c r="K13" s="13">
        <f>+Total!T46</f>
        <v>0</v>
      </c>
      <c r="L13" s="134">
        <f>+Total!U46</f>
        <v>0</v>
      </c>
    </row>
    <row r="14" spans="1:12" ht="76.5" customHeight="1" thickBot="1">
      <c r="A14" s="9" t="s">
        <v>12</v>
      </c>
      <c r="B14" s="29" t="s">
        <v>13</v>
      </c>
      <c r="C14" s="84">
        <f>+Total!T15</f>
        <v>0</v>
      </c>
      <c r="D14" s="135">
        <f>+Total!U15</f>
        <v>0</v>
      </c>
      <c r="E14" s="14">
        <f>+Total!T23</f>
        <v>0</v>
      </c>
      <c r="F14" s="24">
        <f>+Total!U23</f>
        <v>0</v>
      </c>
      <c r="G14" s="93">
        <f>+Total!T31</f>
        <v>0</v>
      </c>
      <c r="H14" s="135">
        <f>+Total!U31</f>
        <v>0</v>
      </c>
      <c r="I14" s="93">
        <f>+Total!T39</f>
        <v>0</v>
      </c>
      <c r="J14" s="135">
        <f>+Total!U39</f>
        <v>0</v>
      </c>
      <c r="K14" s="14">
        <f>+Total!T47</f>
        <v>0</v>
      </c>
      <c r="L14" s="135">
        <f>+Total!U47</f>
        <v>0</v>
      </c>
    </row>
    <row r="15" ht="13.5" thickBot="1"/>
    <row r="16" spans="3:13" ht="16.5" thickBot="1">
      <c r="C16" s="82" t="s">
        <v>45</v>
      </c>
      <c r="D16" s="83"/>
      <c r="E16" s="83"/>
      <c r="F16" s="83"/>
      <c r="I16" s="298" t="s">
        <v>116</v>
      </c>
      <c r="J16" s="299"/>
      <c r="K16" s="300"/>
      <c r="L16" s="303"/>
      <c r="M16" s="125"/>
    </row>
    <row r="17" spans="9:12" ht="15.75">
      <c r="I17" s="188" t="s">
        <v>92</v>
      </c>
      <c r="J17" s="353" t="s">
        <v>107</v>
      </c>
      <c r="K17" s="353"/>
      <c r="L17" s="384" t="s">
        <v>65</v>
      </c>
    </row>
    <row r="18" spans="2:12" ht="15.75">
      <c r="B18" s="96" t="s">
        <v>40</v>
      </c>
      <c r="E18" s="96" t="s">
        <v>40</v>
      </c>
      <c r="I18" s="189"/>
      <c r="J18" s="340"/>
      <c r="K18" s="340"/>
      <c r="L18" s="385"/>
    </row>
    <row r="19" spans="2:13" ht="15" customHeight="1">
      <c r="B19" s="96" t="s">
        <v>41</v>
      </c>
      <c r="E19" s="96" t="s">
        <v>44</v>
      </c>
      <c r="I19" s="190" t="s">
        <v>93</v>
      </c>
      <c r="J19" s="372" t="s">
        <v>94</v>
      </c>
      <c r="K19" s="373"/>
      <c r="L19" s="378"/>
      <c r="M19" s="371"/>
    </row>
    <row r="20" spans="9:13" ht="17.25" customHeight="1">
      <c r="I20" s="191"/>
      <c r="J20" s="374"/>
      <c r="K20" s="375"/>
      <c r="L20" s="379"/>
      <c r="M20" s="371"/>
    </row>
    <row r="21" spans="2:13" ht="18.75" customHeight="1">
      <c r="B21" s="97"/>
      <c r="E21" s="97" t="s">
        <v>50</v>
      </c>
      <c r="I21" s="398" t="s">
        <v>95</v>
      </c>
      <c r="J21" s="260" t="s">
        <v>101</v>
      </c>
      <c r="K21" s="261"/>
      <c r="L21" s="386">
        <v>0.4444444444444444</v>
      </c>
      <c r="M21" s="387"/>
    </row>
    <row r="22" spans="2:13" ht="15" customHeight="1">
      <c r="B22" s="97"/>
      <c r="E22" s="97"/>
      <c r="I22" s="399"/>
      <c r="J22" s="280"/>
      <c r="K22" s="281"/>
      <c r="L22" s="379"/>
      <c r="M22" s="387"/>
    </row>
    <row r="23" spans="2:13" ht="18.75" customHeight="1">
      <c r="B23" s="96" t="s">
        <v>42</v>
      </c>
      <c r="I23" s="390" t="s">
        <v>112</v>
      </c>
      <c r="J23" s="380"/>
      <c r="K23" s="381"/>
      <c r="L23" s="376"/>
      <c r="M23" s="387"/>
    </row>
    <row r="24" spans="2:13" ht="14.25" customHeight="1">
      <c r="B24" s="96" t="s">
        <v>56</v>
      </c>
      <c r="I24" s="391"/>
      <c r="J24" s="382"/>
      <c r="K24" s="383"/>
      <c r="L24" s="377"/>
      <c r="M24" s="387"/>
    </row>
    <row r="25" spans="2:13" ht="21" customHeight="1">
      <c r="B25" s="296" t="s">
        <v>57</v>
      </c>
      <c r="I25" s="282" t="s">
        <v>113</v>
      </c>
      <c r="J25" s="283"/>
      <c r="K25" s="284"/>
      <c r="L25" s="285"/>
      <c r="M25" s="387"/>
    </row>
    <row r="26" spans="2:13" ht="15" customHeight="1">
      <c r="B26" s="97" t="s">
        <v>58</v>
      </c>
      <c r="I26" s="392" t="s">
        <v>114</v>
      </c>
      <c r="J26" s="394"/>
      <c r="K26" s="395"/>
      <c r="L26" s="376"/>
      <c r="M26" s="387"/>
    </row>
    <row r="27" spans="2:13" ht="15" customHeight="1">
      <c r="B27" s="97" t="s">
        <v>60</v>
      </c>
      <c r="I27" s="393"/>
      <c r="J27" s="396"/>
      <c r="K27" s="397"/>
      <c r="L27" s="377"/>
      <c r="M27" s="166"/>
    </row>
    <row r="28" spans="9:13" ht="12.75" customHeight="1">
      <c r="I28" s="286" t="s">
        <v>115</v>
      </c>
      <c r="J28" s="287"/>
      <c r="K28" s="288"/>
      <c r="L28" s="388"/>
      <c r="M28" s="387"/>
    </row>
    <row r="29" spans="9:13" ht="12.75" customHeight="1" thickBot="1">
      <c r="I29" s="289"/>
      <c r="J29" s="290"/>
      <c r="K29" s="291"/>
      <c r="L29" s="389"/>
      <c r="M29" s="387"/>
    </row>
    <row r="30" spans="10:12" ht="12.75" customHeight="1">
      <c r="J30" s="2"/>
      <c r="L30" s="2"/>
    </row>
    <row r="31" ht="13.5" customHeight="1"/>
  </sheetData>
  <sheetProtection/>
  <mergeCells count="19">
    <mergeCell ref="M28:M29"/>
    <mergeCell ref="L28:L29"/>
    <mergeCell ref="I23:I24"/>
    <mergeCell ref="M21:M22"/>
    <mergeCell ref="M23:M24"/>
    <mergeCell ref="M25:M26"/>
    <mergeCell ref="I26:I27"/>
    <mergeCell ref="J26:K27"/>
    <mergeCell ref="I21:I22"/>
    <mergeCell ref="E5:I5"/>
    <mergeCell ref="M19:M20"/>
    <mergeCell ref="J19:K20"/>
    <mergeCell ref="L26:L27"/>
    <mergeCell ref="L19:L20"/>
    <mergeCell ref="J23:K24"/>
    <mergeCell ref="L23:L24"/>
    <mergeCell ref="L17:L18"/>
    <mergeCell ref="L21:L22"/>
    <mergeCell ref="J17:K18"/>
  </mergeCells>
  <printOptions/>
  <pageMargins left="0.25" right="0.25" top="0.75" bottom="0.75" header="0.3" footer="0.3"/>
  <pageSetup fitToHeight="0" fitToWidth="1"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70.8515625" style="0" customWidth="1"/>
    <col min="6" max="6" width="8.57421875" style="0" customWidth="1"/>
  </cols>
  <sheetData>
    <row r="1" spans="1:6" ht="15.75">
      <c r="A1" s="101" t="s">
        <v>73</v>
      </c>
      <c r="B1" s="101"/>
      <c r="C1" s="101"/>
      <c r="D1" s="101"/>
      <c r="E1" s="101"/>
      <c r="F1" s="101"/>
    </row>
    <row r="2" spans="1:6" ht="15.75">
      <c r="A2" s="101" t="s">
        <v>74</v>
      </c>
      <c r="B2" s="101"/>
      <c r="C2" s="101"/>
      <c r="D2" s="101"/>
      <c r="E2" s="101"/>
      <c r="F2" s="101"/>
    </row>
    <row r="3" spans="1:6" ht="15.75">
      <c r="A3" s="101" t="s">
        <v>75</v>
      </c>
      <c r="B3" s="101"/>
      <c r="C3" s="101"/>
      <c r="D3" s="101"/>
      <c r="E3" s="101"/>
      <c r="F3" s="101"/>
    </row>
    <row r="4" spans="1:6" ht="15.75">
      <c r="A4" s="101"/>
      <c r="B4" s="101"/>
      <c r="C4" s="101"/>
      <c r="D4" s="101"/>
      <c r="E4" s="101"/>
      <c r="F4" s="101"/>
    </row>
    <row r="5" spans="1:6" ht="15.75">
      <c r="A5" s="101"/>
      <c r="B5" s="101"/>
      <c r="C5" s="101"/>
      <c r="D5" s="101"/>
      <c r="E5" s="101"/>
      <c r="F5" s="101"/>
    </row>
    <row r="6" spans="1:6" ht="15.75">
      <c r="A6" s="101"/>
      <c r="B6" s="101"/>
      <c r="C6" s="101"/>
      <c r="D6" s="101"/>
      <c r="E6" s="101"/>
      <c r="F6" s="102"/>
    </row>
    <row r="7" spans="1:6" ht="15.75">
      <c r="A7" s="101"/>
      <c r="B7" s="101"/>
      <c r="C7" s="101"/>
      <c r="D7" s="101"/>
      <c r="E7" s="101"/>
      <c r="F7" s="101"/>
    </row>
    <row r="8" spans="1:6" ht="15.75">
      <c r="A8" s="101"/>
      <c r="B8" s="101"/>
      <c r="C8" s="101"/>
      <c r="D8" s="101"/>
      <c r="E8" s="101"/>
      <c r="F8" s="101"/>
    </row>
    <row r="9" spans="1:6" ht="15.75">
      <c r="A9" s="101"/>
      <c r="B9" s="101"/>
      <c r="C9" s="101"/>
      <c r="D9" s="101"/>
      <c r="E9" s="101"/>
      <c r="F9" s="101"/>
    </row>
    <row r="10" spans="1:6" ht="15.75">
      <c r="A10" s="101"/>
      <c r="B10" s="101"/>
      <c r="C10" s="101"/>
      <c r="D10" s="101"/>
      <c r="E10" s="101"/>
      <c r="F10" s="101"/>
    </row>
    <row r="11" spans="1:6" ht="15.75">
      <c r="A11" s="101"/>
      <c r="B11" s="101"/>
      <c r="C11" s="101"/>
      <c r="D11" s="101"/>
      <c r="E11" s="101"/>
      <c r="F11" s="101"/>
    </row>
    <row r="12" ht="12.75">
      <c r="C12" s="1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Gabrielė Vencevičiūtė</cp:lastModifiedBy>
  <cp:lastPrinted>2019-02-19T07:53:48Z</cp:lastPrinted>
  <dcterms:created xsi:type="dcterms:W3CDTF">2007-09-17T05:56:02Z</dcterms:created>
  <dcterms:modified xsi:type="dcterms:W3CDTF">2019-03-05T13:12:35Z</dcterms:modified>
  <cp:category/>
  <cp:version/>
  <cp:contentType/>
  <cp:contentStatus/>
</cp:coreProperties>
</file>